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raimen\Downloads\"/>
    </mc:Choice>
  </mc:AlternateContent>
  <bookViews>
    <workbookView xWindow="0" yWindow="0" windowWidth="20490" windowHeight="7755"/>
  </bookViews>
  <sheets>
    <sheet name="Info" sheetId="4" r:id="rId1"/>
    <sheet name="پرسشنامه" sheetId="5" r:id="rId2"/>
    <sheet name="Help" sheetId="2" r:id="rId3"/>
  </sheets>
  <externalReferences>
    <externalReference r:id="rId4"/>
  </externalReferences>
  <definedNames>
    <definedName name="tahsilat">[1]Help!$A$20:$A$26</definedName>
  </definedNames>
  <calcPr calcId="152511"/>
</workbook>
</file>

<file path=xl/calcChain.xml><?xml version="1.0" encoding="utf-8"?>
<calcChain xmlns="http://schemas.openxmlformats.org/spreadsheetml/2006/main">
  <c r="C7" i="4" l="1"/>
  <c r="E2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1" i="4"/>
  <c r="D19" i="4" l="1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18" i="4"/>
  <c r="L2" i="5" l="1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1" i="5"/>
  <c r="L36" i="5" l="1"/>
  <c r="D3" i="2" s="1"/>
  <c r="D4" i="2" l="1"/>
  <c r="D5" i="2" s="1"/>
  <c r="D13" i="4"/>
  <c r="C13" i="4"/>
  <c r="D12" i="4"/>
  <c r="C12" i="4"/>
  <c r="D11" i="4"/>
  <c r="C11" i="4"/>
  <c r="D10" i="4"/>
  <c r="C10" i="4"/>
  <c r="D9" i="4"/>
  <c r="C8" i="4"/>
  <c r="D8" i="4" s="1"/>
  <c r="D7" i="4"/>
  <c r="D6" i="4"/>
  <c r="C5" i="4"/>
  <c r="D5" i="4" s="1"/>
  <c r="D4" i="4"/>
  <c r="C3" i="4"/>
  <c r="D3" i="4" s="1"/>
  <c r="C2" i="4"/>
  <c r="D2" i="4" s="1"/>
</calcChain>
</file>

<file path=xl/comments1.xml><?xml version="1.0" encoding="utf-8"?>
<comments xmlns="http://schemas.openxmlformats.org/spreadsheetml/2006/main">
  <authors>
    <author>Author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سن خود را بر حسب سال وارد نمایید.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 xml:space="preserve">اطلاعات شما به صورت محرمانه نزد ما نگهداری خواهد شد. ما در قبال این اطلاعات خود را مسئول می دانیم. </t>
        </r>
      </text>
    </comment>
  </commentList>
</comments>
</file>

<file path=xl/sharedStrings.xml><?xml version="1.0" encoding="utf-8"?>
<sst xmlns="http://schemas.openxmlformats.org/spreadsheetml/2006/main" count="79" uniqueCount="77">
  <si>
    <t>لطفا اطلاعات خود را به فارسی در این فرم وارد نمایید. سپس به قسمت پرسشنامه بروید.</t>
  </si>
  <si>
    <t>پیام نرم افزار</t>
  </si>
  <si>
    <t>نام</t>
  </si>
  <si>
    <t>نام خانوادگی</t>
  </si>
  <si>
    <t xml:space="preserve">جنسیت </t>
  </si>
  <si>
    <t>سن خود را وارد نمایید</t>
  </si>
  <si>
    <t>وضعیت تاهل</t>
  </si>
  <si>
    <t>تحصیلات</t>
  </si>
  <si>
    <t>کلیک کنید و یک گزینه را انتخاب نمایید ...</t>
  </si>
  <si>
    <t>شماره موبایل</t>
  </si>
  <si>
    <t>وضعیت شغل</t>
  </si>
  <si>
    <t>نام شرکت</t>
  </si>
  <si>
    <t>نام شغل خود را بنویسید</t>
  </si>
  <si>
    <t>چند سال در این شغل سابقه فعالیت دارید؟</t>
  </si>
  <si>
    <t>واحدی که در آن مشغول به فعالیت هستید؟</t>
  </si>
  <si>
    <t xml:space="preserve">لطفا اطلاعات فرم بالا را به دقت کامل نمایید و سپس </t>
  </si>
  <si>
    <t>جهت تکمیل پرسشنامه، اینجا کلیک کنید</t>
  </si>
  <si>
    <t>اگر اطلاعات خود را هنوز وارد نکرده اید، لطفا از اینجا آن را تکمیل کنید.</t>
  </si>
  <si>
    <t>اطلاعات پرسشنامه خود را در زیر می توانید مشاهده نمایید:</t>
  </si>
  <si>
    <t>تعداد کل سوالات</t>
  </si>
  <si>
    <t>تعداد سوالات تکمیل شده</t>
  </si>
  <si>
    <t>تعداد سوالات بدون پاسخ</t>
  </si>
  <si>
    <t>شما به تعدادی از سوالات پاسخ نداده ايد. لطفا به تمامي سوالات پاسخ دهيد.</t>
  </si>
  <si>
    <t>تکمیل پرسشنامه</t>
  </si>
  <si>
    <t>زیر دیپلم</t>
  </si>
  <si>
    <t>دیپلم</t>
  </si>
  <si>
    <t>کاردانی</t>
  </si>
  <si>
    <t>لیسانس</t>
  </si>
  <si>
    <t>فوق لیسانس</t>
  </si>
  <si>
    <t>دکترا و بالاتر</t>
  </si>
  <si>
    <t>با سلام</t>
  </si>
  <si>
    <t>سوال</t>
  </si>
  <si>
    <t>ردیف</t>
  </si>
  <si>
    <t>هرگز</t>
  </si>
  <si>
    <t>به ندرت</t>
  </si>
  <si>
    <t>بعضی اوقات</t>
  </si>
  <si>
    <t>اغلب</t>
  </si>
  <si>
    <t>همواره</t>
  </si>
  <si>
    <t>به روشنی آگاهم در محل کار چه انتظاراتی از من دارند.</t>
  </si>
  <si>
    <t>می توانم تصمیم بگیرم چه زمانی استراحت کنم.</t>
  </si>
  <si>
    <t>می دانم چه روشی را برای انجام دادن کارهایم به کار ببندم.</t>
  </si>
  <si>
    <t>با تحمل الفاظ زشت و کردار نامطلوب دیگران در معرض آزارم.</t>
  </si>
  <si>
    <t>فرصت کافی برای انجام دادن کارها و وظایفم ندارم.</t>
  </si>
  <si>
    <t>زمانی که با مشکل کاری مواجهم ، همکارانم کمکم می کنند .</t>
  </si>
  <si>
    <t>درباره کارهایم اظهارنظر دیگران را دریافت می کنم.</t>
  </si>
  <si>
    <t>باید خیلی سخت کار کنم .</t>
  </si>
  <si>
    <t>درباره سرعت عمل در کارهایم اختیار دارم.</t>
  </si>
  <si>
    <t>به علت حجم زیاد کار ، باید از برخی وظایفم غفلت کنم.</t>
  </si>
  <si>
    <t>میان همکارانم نوعی برخورد و تنش وجود دارد.</t>
  </si>
  <si>
    <t>از حق انتخاب در انجام کارهایم برخوردارم.</t>
  </si>
  <si>
    <t>وقت کافی برای استراحت ندارم .</t>
  </si>
  <si>
    <t>واقفم کاری که انجام می دهم چه بخشی از اهداف سازمان را تشکیل می دهد.</t>
  </si>
  <si>
    <t>تحت فشار قرار دارم که ساعات طولانی کار کنم.</t>
  </si>
  <si>
    <t>از این انتخاب برخوردارم که در محیط چه کارهایی انجام دهم.</t>
  </si>
  <si>
    <t>باید با سرعت زیاد کار کنم.</t>
  </si>
  <si>
    <t>در محل کار در معرض اذیت قرار دارم.</t>
  </si>
  <si>
    <t>فرصتی که برای انجام کاری می دهند ، واقعی و کافی نیست.</t>
  </si>
  <si>
    <t>در برخورد با مشکلاتم می توانم روی کمک مدیرم حساب کنم.</t>
  </si>
  <si>
    <t>در صورت نیاز همکارانم کمکم می کنند .</t>
  </si>
  <si>
    <t>روی کاری که می کنم نظراتی دارم.</t>
  </si>
  <si>
    <t>از فرصت کافی برخوردارم تا از مدیر درباره تغییرات پرسش کنم.</t>
  </si>
  <si>
    <t>درباره مطلبی که مرا ناراحت کرده می توانم با رئیسم صحبت کنم.</t>
  </si>
  <si>
    <t>ساعت کارم می تواند تغییرپذیر باشد.</t>
  </si>
  <si>
    <t>همکارانم آماده اند به مشکلات کاری ام توجه کنند.</t>
  </si>
  <si>
    <t>وقتی تغییراتی در کارها به وجود می آید به روشنی به عملی بودن آن آگاهم.</t>
  </si>
  <si>
    <t>هنگام انجام کارهایی که از نظر روحی سنگین است کمکم می کنند.</t>
  </si>
  <si>
    <t>روابط در محل کار من دچار تنش است.</t>
  </si>
  <si>
    <t>سرپرست من در محل کار ، مرا تشویق می کند.</t>
  </si>
  <si>
    <t>گروه های مختلف در محل کار از من کارهایی می خواهند انجام دهم که ترکیب کردن آنها سخت است.</t>
  </si>
  <si>
    <t>به وظایف و مسئولیت هایم آگاهی دارم.</t>
  </si>
  <si>
    <t>نسبت به اهداف و دیدگاه های محیط کار خود واقفم.</t>
  </si>
  <si>
    <t>از احترام لازم و کافی از سوی همکارانم در محل کار برخوردارم.</t>
  </si>
  <si>
    <t>در محیط کار من ، درباره تغییرات همواره با کارکنان مشورت می شود.</t>
  </si>
  <si>
    <t xml:space="preserve">در پرسشنامه ی زیر، مواردی درباره مسایل شغلی مطرح شده است. لطفا عبارات زیر را به دقت مطالعه کرده و </t>
  </si>
  <si>
    <t>sum</t>
  </si>
  <si>
    <t>مشاهده ی وضعیت پاسخنامه</t>
  </si>
  <si>
    <t>میزان مسایل و مشکلاتی را که در محیط کار با آن روبرو هستید را در جلوی هر سوال مشخص نمایید.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</si>
</sst>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7"/>
      <color theme="0"/>
      <name val="Tahoma"/>
      <family val="2"/>
    </font>
    <font>
      <b/>
      <sz val="10"/>
      <color theme="0"/>
      <name val="Tahoma"/>
      <family val="2"/>
    </font>
    <font>
      <sz val="9"/>
      <color theme="1"/>
      <name val="Tahoma"/>
      <family val="2"/>
    </font>
    <font>
      <sz val="10"/>
      <color theme="0"/>
      <name val="Tahoma"/>
      <family val="2"/>
    </font>
    <font>
      <sz val="10"/>
      <name val="Tahoma"/>
      <family val="2"/>
    </font>
    <font>
      <sz val="10"/>
      <color theme="0" tint="-0.499984740745262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Tahoma"/>
      <family val="2"/>
    </font>
    <font>
      <b/>
      <sz val="9"/>
      <color indexed="81"/>
      <name val="Tahoma"/>
      <family val="2"/>
    </font>
    <font>
      <sz val="7"/>
      <color theme="1"/>
      <name val="Tahoma"/>
      <family val="2"/>
    </font>
    <font>
      <sz val="8"/>
      <color theme="1"/>
      <name val="Tahoma"/>
      <family val="2"/>
    </font>
    <font>
      <sz val="8"/>
      <color theme="0" tint="-0.34998626667073579"/>
      <name val="Tahoma"/>
      <family val="2"/>
    </font>
    <font>
      <sz val="11"/>
      <color theme="0"/>
      <name val="Calibri"/>
      <family val="2"/>
      <scheme val="minor"/>
    </font>
    <font>
      <sz val="11"/>
      <color theme="1"/>
      <name val="B Nazanin"/>
      <charset val="178"/>
    </font>
    <font>
      <b/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2" borderId="2" xfId="0" applyFont="1" applyFill="1" applyBorder="1"/>
    <xf numFmtId="0" fontId="2" fillId="2" borderId="0" xfId="0" applyFont="1" applyFill="1" applyBorder="1"/>
    <xf numFmtId="0" fontId="6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right"/>
    </xf>
    <xf numFmtId="0" fontId="2" fillId="4" borderId="2" xfId="0" applyFont="1" applyFill="1" applyBorder="1" applyAlignment="1" applyProtection="1">
      <alignment vertical="center"/>
      <protection locked="0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/>
    </xf>
    <xf numFmtId="0" fontId="2" fillId="2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2" fillId="4" borderId="2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49" fontId="2" fillId="4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right" vertical="center"/>
    </xf>
    <xf numFmtId="0" fontId="2" fillId="0" borderId="2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8" fillId="4" borderId="2" xfId="0" applyFont="1" applyFill="1" applyBorder="1" applyAlignment="1">
      <alignment horizontal="right" vertical="center"/>
    </xf>
    <xf numFmtId="0" fontId="9" fillId="4" borderId="2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 applyProtection="1">
      <alignment horizontal="right" vertical="center" readingOrder="2"/>
      <protection locked="0"/>
    </xf>
    <xf numFmtId="0" fontId="4" fillId="4" borderId="2" xfId="0" applyFont="1" applyFill="1" applyBorder="1" applyAlignment="1">
      <alignment vertical="center" readingOrder="2"/>
    </xf>
    <xf numFmtId="0" fontId="8" fillId="2" borderId="2" xfId="0" applyFont="1" applyFill="1" applyBorder="1" applyAlignment="1">
      <alignment horizontal="right" vertical="center" wrapText="1"/>
    </xf>
    <xf numFmtId="0" fontId="15" fillId="0" borderId="0" xfId="0" applyFont="1"/>
    <xf numFmtId="0" fontId="15" fillId="4" borderId="2" xfId="0" applyFont="1" applyFill="1" applyBorder="1"/>
    <xf numFmtId="0" fontId="15" fillId="0" borderId="2" xfId="0" applyFont="1" applyBorder="1"/>
    <xf numFmtId="0" fontId="16" fillId="0" borderId="0" xfId="0" applyFont="1"/>
    <xf numFmtId="0" fontId="12" fillId="0" borderId="0" xfId="1" applyFont="1" applyAlignment="1"/>
    <xf numFmtId="0" fontId="8" fillId="2" borderId="0" xfId="0" applyFont="1" applyFill="1" applyBorder="1"/>
    <xf numFmtId="0" fontId="8" fillId="2" borderId="3" xfId="0" applyFont="1" applyFill="1" applyBorder="1"/>
    <xf numFmtId="0" fontId="17" fillId="0" borderId="0" xfId="0" applyFont="1"/>
    <xf numFmtId="0" fontId="18" fillId="0" borderId="0" xfId="0" applyFont="1"/>
    <xf numFmtId="0" fontId="18" fillId="0" borderId="1" xfId="0" applyFont="1" applyBorder="1"/>
    <xf numFmtId="0" fontId="18" fillId="0" borderId="13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4" borderId="1" xfId="0" applyFont="1" applyFill="1" applyBorder="1"/>
    <xf numFmtId="0" fontId="18" fillId="4" borderId="13" xfId="0" applyFont="1" applyFill="1" applyBorder="1"/>
    <xf numFmtId="0" fontId="0" fillId="0" borderId="0" xfId="0" applyProtection="1">
      <protection locked="0"/>
    </xf>
    <xf numFmtId="0" fontId="0" fillId="5" borderId="1" xfId="0" applyFill="1" applyBorder="1"/>
    <xf numFmtId="0" fontId="14" fillId="0" borderId="2" xfId="0" applyFont="1" applyBorder="1" applyAlignment="1">
      <alignment horizontal="right" vertical="center" wrapText="1" readingOrder="2"/>
    </xf>
    <xf numFmtId="0" fontId="19" fillId="0" borderId="19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0" fontId="19" fillId="4" borderId="7" xfId="0" applyFont="1" applyFill="1" applyBorder="1"/>
    <xf numFmtId="0" fontId="19" fillId="4" borderId="10" xfId="0" applyFont="1" applyFill="1" applyBorder="1" applyAlignment="1">
      <alignment horizontal="center" vertical="center" textRotation="90"/>
    </xf>
    <xf numFmtId="0" fontId="19" fillId="4" borderId="11" xfId="0" applyFont="1" applyFill="1" applyBorder="1" applyAlignment="1">
      <alignment horizontal="center" vertical="center" textRotation="90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4" borderId="4" xfId="0" applyFont="1" applyFill="1" applyBorder="1" applyAlignment="1"/>
    <xf numFmtId="0" fontId="2" fillId="4" borderId="5" xfId="0" applyFont="1" applyFill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7" fillId="0" borderId="12" xfId="0" applyFont="1" applyBorder="1"/>
    <xf numFmtId="0" fontId="7" fillId="4" borderId="12" xfId="0" applyFont="1" applyFill="1" applyBorder="1"/>
    <xf numFmtId="0" fontId="7" fillId="0" borderId="14" xfId="0" applyFont="1" applyBorder="1"/>
    <xf numFmtId="0" fontId="19" fillId="0" borderId="22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23" xfId="0" applyFont="1" applyBorder="1" applyAlignment="1">
      <alignment vertical="top"/>
    </xf>
    <xf numFmtId="0" fontId="19" fillId="0" borderId="24" xfId="0" applyFont="1" applyBorder="1" applyAlignment="1">
      <alignment vertical="top"/>
    </xf>
    <xf numFmtId="0" fontId="19" fillId="0" borderId="25" xfId="0" applyFont="1" applyBorder="1" applyAlignment="1">
      <alignment vertical="top"/>
    </xf>
    <xf numFmtId="0" fontId="19" fillId="0" borderId="26" xfId="0" applyFont="1" applyBorder="1" applyAlignment="1">
      <alignment vertical="top"/>
    </xf>
    <xf numFmtId="0" fontId="8" fillId="2" borderId="27" xfId="0" applyFont="1" applyFill="1" applyBorder="1"/>
    <xf numFmtId="0" fontId="4" fillId="2" borderId="0" xfId="0" applyFont="1" applyFill="1" applyBorder="1"/>
    <xf numFmtId="0" fontId="8" fillId="0" borderId="0" xfId="0" applyFont="1" applyBorder="1"/>
    <xf numFmtId="0" fontId="5" fillId="3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2" fillId="2" borderId="0" xfId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9" fillId="4" borderId="8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right"/>
    </xf>
    <xf numFmtId="0" fontId="15" fillId="4" borderId="2" xfId="0" applyFont="1" applyFill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firstButton="1" fmlaLink="$C$9" lockText="1" noThreeD="1"/>
</file>

<file path=xl/ctrlProps/ctrlProp10.xml><?xml version="1.0" encoding="utf-8"?>
<formControlPr xmlns="http://schemas.microsoft.com/office/spreadsheetml/2009/9/main" objectType="Radio" firstButton="1" fmlaLink="$J$1" lockText="1" noThreeD="1"/>
</file>

<file path=xl/ctrlProps/ctrlProp100.xml><?xml version="1.0" encoding="utf-8"?>
<formControlPr xmlns="http://schemas.microsoft.com/office/spreadsheetml/2009/9/main" objectType="Radio" firstButton="1" fmlaLink="$J$16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fmlaLink="$J$17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fmlaLink="$J$18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fmlaLink="$J$19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fmlaLink="$J$20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firstButton="1" fmlaLink="$J$2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fmlaLink="$J$22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fmlaLink="$J$23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Radio" firstButton="1" fmlaLink="$J$24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Radio" firstButton="1" fmlaLink="$J$25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$J$2" lockText="1" noThreeD="1"/>
</file>

<file path=xl/ctrlProps/ctrlProp160.xml><?xml version="1.0" encoding="utf-8"?>
<formControlPr xmlns="http://schemas.microsoft.com/office/spreadsheetml/2009/9/main" objectType="Radio" firstButton="1" fmlaLink="$J$26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Radio" firstButton="1" fmlaLink="$J$27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Radio" firstButton="1" fmlaLink="$J$28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GBox" noThreeD="1"/>
</file>

<file path=xl/ctrlProps/ctrlProp178.xml><?xml version="1.0" encoding="utf-8"?>
<formControlPr xmlns="http://schemas.microsoft.com/office/spreadsheetml/2009/9/main" objectType="Radio" firstButton="1" fmlaLink="$J$29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GBox" noThreeD="1"/>
</file>

<file path=xl/ctrlProps/ctrlProp184.xml><?xml version="1.0" encoding="utf-8"?>
<formControlPr xmlns="http://schemas.microsoft.com/office/spreadsheetml/2009/9/main" objectType="Radio" firstButton="1" fmlaLink="$J$30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firstButton="1" fmlaLink="$J$31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GBox" noThreeD="1"/>
</file>

<file path=xl/ctrlProps/ctrlProp196.xml><?xml version="1.0" encoding="utf-8"?>
<formControlPr xmlns="http://schemas.microsoft.com/office/spreadsheetml/2009/9/main" objectType="Radio" firstButton="1" fmlaLink="$J$32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GBox" noThreeD="1"/>
</file>

<file path=xl/ctrlProps/ctrlProp202.xml><?xml version="1.0" encoding="utf-8"?>
<formControlPr xmlns="http://schemas.microsoft.com/office/spreadsheetml/2009/9/main" objectType="Radio" firstButton="1" fmlaLink="$J$33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GBox" noThreeD="1"/>
</file>

<file path=xl/ctrlProps/ctrlProp208.xml><?xml version="1.0" encoding="utf-8"?>
<formControlPr xmlns="http://schemas.microsoft.com/office/spreadsheetml/2009/9/main" objectType="Radio" firstButton="1" fmlaLink="$J$34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GBox" noThreeD="1"/>
</file>

<file path=xl/ctrlProps/ctrlProp214.xml><?xml version="1.0" encoding="utf-8"?>
<formControlPr xmlns="http://schemas.microsoft.com/office/spreadsheetml/2009/9/main" objectType="Radio" firstButton="1" fmlaLink="$J$35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$J$3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fmlaLink="$J$4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C$4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$J$5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firstButton="1" fmlaLink="$J$6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firstButton="1" fmlaLink="$J$7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$C$6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firstButton="1" fmlaLink="$J$8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$J$9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fmlaLink="$J$10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firstButton="1" fmlaLink="$J$1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fmlaLink="$J$12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fmlaLink="$J$13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fmlaLink="$J$14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fmlaLink="$J$15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57150</xdr:rowOff>
        </xdr:from>
        <xdr:to>
          <xdr:col>1</xdr:col>
          <xdr:colOff>1000125</xdr:colOff>
          <xdr:row>8</xdr:row>
          <xdr:rowOff>266700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فعلا بیکارم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8</xdr:row>
          <xdr:rowOff>57150</xdr:rowOff>
        </xdr:from>
        <xdr:to>
          <xdr:col>1</xdr:col>
          <xdr:colOff>2181225</xdr:colOff>
          <xdr:row>8</xdr:row>
          <xdr:rowOff>266700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شاغلم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4</xdr:col>
          <xdr:colOff>0</xdr:colOff>
          <xdr:row>9</xdr:row>
          <xdr:rowOff>9525</xdr:rowOff>
        </xdr:to>
        <xdr:sp macro="" textlink="">
          <xdr:nvSpPr>
            <xdr:cNvPr id="2051" name="Group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</xdr:row>
          <xdr:rowOff>57150</xdr:rowOff>
        </xdr:from>
        <xdr:to>
          <xdr:col>1</xdr:col>
          <xdr:colOff>1009650</xdr:colOff>
          <xdr:row>3</xdr:row>
          <xdr:rowOff>266700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مرد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1285875</xdr:colOff>
          <xdr:row>3</xdr:row>
          <xdr:rowOff>47625</xdr:rowOff>
        </xdr:from>
        <xdr:to>
          <xdr:col>1</xdr:col>
          <xdr:colOff>2228850</xdr:colOff>
          <xdr:row>3</xdr:row>
          <xdr:rowOff>247650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زن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9525</xdr:rowOff>
        </xdr:from>
        <xdr:to>
          <xdr:col>4</xdr:col>
          <xdr:colOff>9525</xdr:colOff>
          <xdr:row>4</xdr:row>
          <xdr:rowOff>9525</xdr:rowOff>
        </xdr:to>
        <xdr:sp macro="" textlink="">
          <xdr:nvSpPr>
            <xdr:cNvPr id="2054" name="Group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</xdr:row>
          <xdr:rowOff>57150</xdr:rowOff>
        </xdr:from>
        <xdr:to>
          <xdr:col>1</xdr:col>
          <xdr:colOff>1009650</xdr:colOff>
          <xdr:row>5</xdr:row>
          <xdr:rowOff>266700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مجرد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1247775</xdr:colOff>
          <xdr:row>5</xdr:row>
          <xdr:rowOff>66675</xdr:rowOff>
        </xdr:from>
        <xdr:to>
          <xdr:col>1</xdr:col>
          <xdr:colOff>2247900</xdr:colOff>
          <xdr:row>5</xdr:row>
          <xdr:rowOff>276225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متاهل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4</xdr:col>
          <xdr:colOff>9525</xdr:colOff>
          <xdr:row>6</xdr:row>
          <xdr:rowOff>9525</xdr:rowOff>
        </xdr:to>
        <xdr:sp macro="" textlink="">
          <xdr:nvSpPr>
            <xdr:cNvPr id="2057" name="Group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xdr:twoCellAnchor>
    <xdr:from>
      <xdr:col>2</xdr:col>
      <xdr:colOff>219076</xdr:colOff>
      <xdr:row>14</xdr:row>
      <xdr:rowOff>9525</xdr:rowOff>
    </xdr:from>
    <xdr:to>
      <xdr:col>2</xdr:col>
      <xdr:colOff>371475</xdr:colOff>
      <xdr:row>14</xdr:row>
      <xdr:rowOff>133350</xdr:rowOff>
    </xdr:to>
    <xdr:sp macro="" textlink="">
      <xdr:nvSpPr>
        <xdr:cNvPr id="11" name="Infopage"/>
        <xdr:cNvSpPr>
          <a:spLocks noEditPoints="1" noChangeArrowheads="1"/>
        </xdr:cNvSpPr>
      </xdr:nvSpPr>
      <xdr:spPr bwMode="auto">
        <a:xfrm>
          <a:off x="9988200750" y="4371975"/>
          <a:ext cx="0" cy="123825"/>
        </a:xfrm>
        <a:custGeom>
          <a:avLst/>
          <a:gdLst>
            <a:gd name="T0" fmla="*/ 10757 w 21600"/>
            <a:gd name="T1" fmla="*/ 21632 h 21600"/>
            <a:gd name="T2" fmla="*/ 85 w 21600"/>
            <a:gd name="T3" fmla="*/ 10849 h 21600"/>
            <a:gd name="T4" fmla="*/ 10757 w 21600"/>
            <a:gd name="T5" fmla="*/ 81 h 21600"/>
            <a:gd name="T6" fmla="*/ 21706 w 21600"/>
            <a:gd name="T7" fmla="*/ 10652 h 21600"/>
            <a:gd name="T8" fmla="*/ 10757 w 21600"/>
            <a:gd name="T9" fmla="*/ 21632 h 21600"/>
            <a:gd name="T10" fmla="*/ 0 w 21600"/>
            <a:gd name="T11" fmla="*/ 0 h 21600"/>
            <a:gd name="T12" fmla="*/ 21600 w 21600"/>
            <a:gd name="T13" fmla="*/ 0 h 21600"/>
            <a:gd name="T14" fmla="*/ 21600 w 21600"/>
            <a:gd name="T15" fmla="*/ 21600 h 21600"/>
            <a:gd name="T16" fmla="*/ 999 w 21600"/>
            <a:gd name="T17" fmla="*/ 12174 h 21600"/>
            <a:gd name="T18" fmla="*/ 20813 w 21600"/>
            <a:gd name="T19" fmla="*/ 17149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 extrusionOk="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 extrusionOk="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w="21600" h="21600" extrusionOk="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w="21600" h="21600" extrusionOk="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D8EBB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9525</xdr:rowOff>
        </xdr:from>
        <xdr:to>
          <xdr:col>5</xdr:col>
          <xdr:colOff>0</xdr:colOff>
          <xdr:row>5</xdr:row>
          <xdr:rowOff>219075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6</xdr:col>
          <xdr:colOff>0</xdr:colOff>
          <xdr:row>5</xdr:row>
          <xdr:rowOff>219075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0</xdr:colOff>
          <xdr:row>5</xdr:row>
          <xdr:rowOff>219075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</xdr:row>
          <xdr:rowOff>9525</xdr:rowOff>
        </xdr:from>
        <xdr:to>
          <xdr:col>8</xdr:col>
          <xdr:colOff>0</xdr:colOff>
          <xdr:row>5</xdr:row>
          <xdr:rowOff>219075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</xdr:row>
          <xdr:rowOff>9525</xdr:rowOff>
        </xdr:from>
        <xdr:to>
          <xdr:col>9</xdr:col>
          <xdr:colOff>0</xdr:colOff>
          <xdr:row>5</xdr:row>
          <xdr:rowOff>219075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9525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4102" name="Group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9525</xdr:rowOff>
        </xdr:from>
        <xdr:to>
          <xdr:col>5</xdr:col>
          <xdr:colOff>0</xdr:colOff>
          <xdr:row>6</xdr:row>
          <xdr:rowOff>219075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9525</xdr:rowOff>
        </xdr:from>
        <xdr:to>
          <xdr:col>6</xdr:col>
          <xdr:colOff>0</xdr:colOff>
          <xdr:row>6</xdr:row>
          <xdr:rowOff>219075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9525</xdr:rowOff>
        </xdr:from>
        <xdr:to>
          <xdr:col>7</xdr:col>
          <xdr:colOff>0</xdr:colOff>
          <xdr:row>6</xdr:row>
          <xdr:rowOff>219075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8</xdr:col>
          <xdr:colOff>0</xdr:colOff>
          <xdr:row>6</xdr:row>
          <xdr:rowOff>219075</xdr:rowOff>
        </xdr:to>
        <xdr:sp macro="" textlink="">
          <xdr:nvSpPr>
            <xdr:cNvPr id="4106" name="Option Butto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9</xdr:col>
          <xdr:colOff>0</xdr:colOff>
          <xdr:row>6</xdr:row>
          <xdr:rowOff>219075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9525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4108" name="Group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9525</xdr:rowOff>
        </xdr:from>
        <xdr:to>
          <xdr:col>5</xdr:col>
          <xdr:colOff>0</xdr:colOff>
          <xdr:row>7</xdr:row>
          <xdr:rowOff>219075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9525</xdr:rowOff>
        </xdr:from>
        <xdr:to>
          <xdr:col>6</xdr:col>
          <xdr:colOff>0</xdr:colOff>
          <xdr:row>7</xdr:row>
          <xdr:rowOff>219075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7</xdr:col>
          <xdr:colOff>0</xdr:colOff>
          <xdr:row>7</xdr:row>
          <xdr:rowOff>219075</xdr:rowOff>
        </xdr:to>
        <xdr:sp macro="" textlink="">
          <xdr:nvSpPr>
            <xdr:cNvPr id="4111" name="Option Butto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8</xdr:col>
          <xdr:colOff>0</xdr:colOff>
          <xdr:row>7</xdr:row>
          <xdr:rowOff>219075</xdr:rowOff>
        </xdr:to>
        <xdr:sp macro="" textlink="">
          <xdr:nvSpPr>
            <xdr:cNvPr id="4112" name="Option Button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9</xdr:col>
          <xdr:colOff>0</xdr:colOff>
          <xdr:row>7</xdr:row>
          <xdr:rowOff>219075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9525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4114" name="Group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</xdr:row>
          <xdr:rowOff>9525</xdr:rowOff>
        </xdr:from>
        <xdr:to>
          <xdr:col>5</xdr:col>
          <xdr:colOff>0</xdr:colOff>
          <xdr:row>8</xdr:row>
          <xdr:rowOff>219075</xdr:rowOff>
        </xdr:to>
        <xdr:sp macro="" textlink="">
          <xdr:nvSpPr>
            <xdr:cNvPr id="4115" name="Option Button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9525</xdr:rowOff>
        </xdr:from>
        <xdr:to>
          <xdr:col>6</xdr:col>
          <xdr:colOff>0</xdr:colOff>
          <xdr:row>8</xdr:row>
          <xdr:rowOff>219075</xdr:rowOff>
        </xdr:to>
        <xdr:sp macro="" textlink="">
          <xdr:nvSpPr>
            <xdr:cNvPr id="4116" name="Option Button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7</xdr:col>
          <xdr:colOff>0</xdr:colOff>
          <xdr:row>8</xdr:row>
          <xdr:rowOff>219075</xdr:rowOff>
        </xdr:to>
        <xdr:sp macro="" textlink="">
          <xdr:nvSpPr>
            <xdr:cNvPr id="4117" name="Option Button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8</xdr:col>
          <xdr:colOff>0</xdr:colOff>
          <xdr:row>8</xdr:row>
          <xdr:rowOff>219075</xdr:rowOff>
        </xdr:to>
        <xdr:sp macro="" textlink="">
          <xdr:nvSpPr>
            <xdr:cNvPr id="4118" name="Option Button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9</xdr:col>
          <xdr:colOff>0</xdr:colOff>
          <xdr:row>8</xdr:row>
          <xdr:rowOff>219075</xdr:rowOff>
        </xdr:to>
        <xdr:sp macro="" textlink="">
          <xdr:nvSpPr>
            <xdr:cNvPr id="4119" name="Option Button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</xdr:row>
          <xdr:rowOff>9525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4120" name="Group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9525</xdr:rowOff>
        </xdr:from>
        <xdr:to>
          <xdr:col>5</xdr:col>
          <xdr:colOff>0</xdr:colOff>
          <xdr:row>9</xdr:row>
          <xdr:rowOff>219075</xdr:rowOff>
        </xdr:to>
        <xdr:sp macro="" textlink="">
          <xdr:nvSpPr>
            <xdr:cNvPr id="4121" name="Option Button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9525</xdr:rowOff>
        </xdr:from>
        <xdr:to>
          <xdr:col>6</xdr:col>
          <xdr:colOff>0</xdr:colOff>
          <xdr:row>9</xdr:row>
          <xdr:rowOff>219075</xdr:rowOff>
        </xdr:to>
        <xdr:sp macro="" textlink="">
          <xdr:nvSpPr>
            <xdr:cNvPr id="4122" name="Option Button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7</xdr:col>
          <xdr:colOff>0</xdr:colOff>
          <xdr:row>9</xdr:row>
          <xdr:rowOff>219075</xdr:rowOff>
        </xdr:to>
        <xdr:sp macro="" textlink="">
          <xdr:nvSpPr>
            <xdr:cNvPr id="4123" name="Option Button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8</xdr:col>
          <xdr:colOff>0</xdr:colOff>
          <xdr:row>9</xdr:row>
          <xdr:rowOff>219075</xdr:rowOff>
        </xdr:to>
        <xdr:sp macro="" textlink="">
          <xdr:nvSpPr>
            <xdr:cNvPr id="4124" name="Option Button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9</xdr:col>
          <xdr:colOff>0</xdr:colOff>
          <xdr:row>9</xdr:row>
          <xdr:rowOff>219075</xdr:rowOff>
        </xdr:to>
        <xdr:sp macro="" textlink="">
          <xdr:nvSpPr>
            <xdr:cNvPr id="4125" name="Option Button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9525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4126" name="Group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9525</xdr:rowOff>
        </xdr:from>
        <xdr:to>
          <xdr:col>5</xdr:col>
          <xdr:colOff>0</xdr:colOff>
          <xdr:row>10</xdr:row>
          <xdr:rowOff>219075</xdr:rowOff>
        </xdr:to>
        <xdr:sp macro="" textlink="">
          <xdr:nvSpPr>
            <xdr:cNvPr id="4127" name="Option Button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9525</xdr:rowOff>
        </xdr:from>
        <xdr:to>
          <xdr:col>6</xdr:col>
          <xdr:colOff>0</xdr:colOff>
          <xdr:row>10</xdr:row>
          <xdr:rowOff>219075</xdr:rowOff>
        </xdr:to>
        <xdr:sp macro="" textlink="">
          <xdr:nvSpPr>
            <xdr:cNvPr id="4128" name="Option Button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9525</xdr:rowOff>
        </xdr:from>
        <xdr:to>
          <xdr:col>7</xdr:col>
          <xdr:colOff>0</xdr:colOff>
          <xdr:row>10</xdr:row>
          <xdr:rowOff>219075</xdr:rowOff>
        </xdr:to>
        <xdr:sp macro="" textlink="">
          <xdr:nvSpPr>
            <xdr:cNvPr id="4129" name="Option Button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8</xdr:col>
          <xdr:colOff>0</xdr:colOff>
          <xdr:row>10</xdr:row>
          <xdr:rowOff>219075</xdr:rowOff>
        </xdr:to>
        <xdr:sp macro="" textlink="">
          <xdr:nvSpPr>
            <xdr:cNvPr id="4130" name="Option Button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9</xdr:col>
          <xdr:colOff>0</xdr:colOff>
          <xdr:row>10</xdr:row>
          <xdr:rowOff>219075</xdr:rowOff>
        </xdr:to>
        <xdr:sp macro="" textlink="">
          <xdr:nvSpPr>
            <xdr:cNvPr id="4131" name="Option Button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9525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4132" name="Group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9525</xdr:rowOff>
        </xdr:from>
        <xdr:to>
          <xdr:col>5</xdr:col>
          <xdr:colOff>0</xdr:colOff>
          <xdr:row>11</xdr:row>
          <xdr:rowOff>219075</xdr:rowOff>
        </xdr:to>
        <xdr:sp macro="" textlink="">
          <xdr:nvSpPr>
            <xdr:cNvPr id="4133" name="Option Button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9525</xdr:rowOff>
        </xdr:from>
        <xdr:to>
          <xdr:col>6</xdr:col>
          <xdr:colOff>0</xdr:colOff>
          <xdr:row>11</xdr:row>
          <xdr:rowOff>219075</xdr:rowOff>
        </xdr:to>
        <xdr:sp macro="" textlink="">
          <xdr:nvSpPr>
            <xdr:cNvPr id="4134" name="Option Button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0</xdr:colOff>
          <xdr:row>11</xdr:row>
          <xdr:rowOff>219075</xdr:rowOff>
        </xdr:to>
        <xdr:sp macro="" textlink="">
          <xdr:nvSpPr>
            <xdr:cNvPr id="4135" name="Option Button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8</xdr:col>
          <xdr:colOff>0</xdr:colOff>
          <xdr:row>11</xdr:row>
          <xdr:rowOff>219075</xdr:rowOff>
        </xdr:to>
        <xdr:sp macro="" textlink="">
          <xdr:nvSpPr>
            <xdr:cNvPr id="4136" name="Option Button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9</xdr:col>
          <xdr:colOff>0</xdr:colOff>
          <xdr:row>11</xdr:row>
          <xdr:rowOff>219075</xdr:rowOff>
        </xdr:to>
        <xdr:sp macro="" textlink="">
          <xdr:nvSpPr>
            <xdr:cNvPr id="4137" name="Option Button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9525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4138" name="Group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9525</xdr:rowOff>
        </xdr:from>
        <xdr:to>
          <xdr:col>5</xdr:col>
          <xdr:colOff>0</xdr:colOff>
          <xdr:row>12</xdr:row>
          <xdr:rowOff>219075</xdr:rowOff>
        </xdr:to>
        <xdr:sp macro="" textlink="">
          <xdr:nvSpPr>
            <xdr:cNvPr id="4139" name="Option Button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9525</xdr:rowOff>
        </xdr:from>
        <xdr:to>
          <xdr:col>6</xdr:col>
          <xdr:colOff>0</xdr:colOff>
          <xdr:row>12</xdr:row>
          <xdr:rowOff>219075</xdr:rowOff>
        </xdr:to>
        <xdr:sp macro="" textlink="">
          <xdr:nvSpPr>
            <xdr:cNvPr id="4140" name="Option Button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9525</xdr:rowOff>
        </xdr:from>
        <xdr:to>
          <xdr:col>7</xdr:col>
          <xdr:colOff>0</xdr:colOff>
          <xdr:row>12</xdr:row>
          <xdr:rowOff>219075</xdr:rowOff>
        </xdr:to>
        <xdr:sp macro="" textlink="">
          <xdr:nvSpPr>
            <xdr:cNvPr id="4141" name="Option Button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8</xdr:col>
          <xdr:colOff>0</xdr:colOff>
          <xdr:row>12</xdr:row>
          <xdr:rowOff>219075</xdr:rowOff>
        </xdr:to>
        <xdr:sp macro="" textlink="">
          <xdr:nvSpPr>
            <xdr:cNvPr id="4142" name="Option Button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9</xdr:col>
          <xdr:colOff>0</xdr:colOff>
          <xdr:row>12</xdr:row>
          <xdr:rowOff>219075</xdr:rowOff>
        </xdr:to>
        <xdr:sp macro="" textlink="">
          <xdr:nvSpPr>
            <xdr:cNvPr id="4143" name="Option Button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9525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4144" name="Group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9525</xdr:rowOff>
        </xdr:from>
        <xdr:to>
          <xdr:col>5</xdr:col>
          <xdr:colOff>0</xdr:colOff>
          <xdr:row>13</xdr:row>
          <xdr:rowOff>219075</xdr:rowOff>
        </xdr:to>
        <xdr:sp macro="" textlink="">
          <xdr:nvSpPr>
            <xdr:cNvPr id="4145" name="Option Button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9525</xdr:rowOff>
        </xdr:from>
        <xdr:to>
          <xdr:col>6</xdr:col>
          <xdr:colOff>0</xdr:colOff>
          <xdr:row>13</xdr:row>
          <xdr:rowOff>219075</xdr:rowOff>
        </xdr:to>
        <xdr:sp macro="" textlink="">
          <xdr:nvSpPr>
            <xdr:cNvPr id="4146" name="Option Button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9525</xdr:rowOff>
        </xdr:from>
        <xdr:to>
          <xdr:col>7</xdr:col>
          <xdr:colOff>0</xdr:colOff>
          <xdr:row>13</xdr:row>
          <xdr:rowOff>219075</xdr:rowOff>
        </xdr:to>
        <xdr:sp macro="" textlink="">
          <xdr:nvSpPr>
            <xdr:cNvPr id="4147" name="Option Button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8</xdr:col>
          <xdr:colOff>0</xdr:colOff>
          <xdr:row>13</xdr:row>
          <xdr:rowOff>219075</xdr:rowOff>
        </xdr:to>
        <xdr:sp macro="" textlink="">
          <xdr:nvSpPr>
            <xdr:cNvPr id="4148" name="Option Button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9</xdr:col>
          <xdr:colOff>0</xdr:colOff>
          <xdr:row>13</xdr:row>
          <xdr:rowOff>219075</xdr:rowOff>
        </xdr:to>
        <xdr:sp macro="" textlink="">
          <xdr:nvSpPr>
            <xdr:cNvPr id="4149" name="Option Button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9525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4150" name="Group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9525</xdr:rowOff>
        </xdr:from>
        <xdr:to>
          <xdr:col>5</xdr:col>
          <xdr:colOff>0</xdr:colOff>
          <xdr:row>14</xdr:row>
          <xdr:rowOff>219075</xdr:rowOff>
        </xdr:to>
        <xdr:sp macro="" textlink="">
          <xdr:nvSpPr>
            <xdr:cNvPr id="4151" name="Option Button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9525</xdr:rowOff>
        </xdr:from>
        <xdr:to>
          <xdr:col>6</xdr:col>
          <xdr:colOff>0</xdr:colOff>
          <xdr:row>14</xdr:row>
          <xdr:rowOff>219075</xdr:rowOff>
        </xdr:to>
        <xdr:sp macro="" textlink="">
          <xdr:nvSpPr>
            <xdr:cNvPr id="4152" name="Option Button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0</xdr:colOff>
          <xdr:row>14</xdr:row>
          <xdr:rowOff>219075</xdr:rowOff>
        </xdr:to>
        <xdr:sp macro="" textlink="">
          <xdr:nvSpPr>
            <xdr:cNvPr id="4153" name="Option Button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9525</xdr:rowOff>
        </xdr:from>
        <xdr:to>
          <xdr:col>8</xdr:col>
          <xdr:colOff>0</xdr:colOff>
          <xdr:row>14</xdr:row>
          <xdr:rowOff>219075</xdr:rowOff>
        </xdr:to>
        <xdr:sp macro="" textlink="">
          <xdr:nvSpPr>
            <xdr:cNvPr id="4154" name="Option Button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9</xdr:col>
          <xdr:colOff>0</xdr:colOff>
          <xdr:row>14</xdr:row>
          <xdr:rowOff>219075</xdr:rowOff>
        </xdr:to>
        <xdr:sp macro="" textlink="">
          <xdr:nvSpPr>
            <xdr:cNvPr id="4155" name="Option Button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9525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4156" name="Group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9525</xdr:rowOff>
        </xdr:from>
        <xdr:to>
          <xdr:col>5</xdr:col>
          <xdr:colOff>0</xdr:colOff>
          <xdr:row>15</xdr:row>
          <xdr:rowOff>219075</xdr:rowOff>
        </xdr:to>
        <xdr:sp macro="" textlink="">
          <xdr:nvSpPr>
            <xdr:cNvPr id="4157" name="Option Button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9525</xdr:rowOff>
        </xdr:from>
        <xdr:to>
          <xdr:col>6</xdr:col>
          <xdr:colOff>0</xdr:colOff>
          <xdr:row>15</xdr:row>
          <xdr:rowOff>219075</xdr:rowOff>
        </xdr:to>
        <xdr:sp macro="" textlink="">
          <xdr:nvSpPr>
            <xdr:cNvPr id="4158" name="Option Button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9525</xdr:rowOff>
        </xdr:from>
        <xdr:to>
          <xdr:col>7</xdr:col>
          <xdr:colOff>0</xdr:colOff>
          <xdr:row>15</xdr:row>
          <xdr:rowOff>219075</xdr:rowOff>
        </xdr:to>
        <xdr:sp macro="" textlink="">
          <xdr:nvSpPr>
            <xdr:cNvPr id="4159" name="Option Button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9525</xdr:rowOff>
        </xdr:from>
        <xdr:to>
          <xdr:col>8</xdr:col>
          <xdr:colOff>0</xdr:colOff>
          <xdr:row>15</xdr:row>
          <xdr:rowOff>219075</xdr:rowOff>
        </xdr:to>
        <xdr:sp macro="" textlink="">
          <xdr:nvSpPr>
            <xdr:cNvPr id="4160" name="Option Button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9</xdr:col>
          <xdr:colOff>0</xdr:colOff>
          <xdr:row>15</xdr:row>
          <xdr:rowOff>219075</xdr:rowOff>
        </xdr:to>
        <xdr:sp macro="" textlink="">
          <xdr:nvSpPr>
            <xdr:cNvPr id="4161" name="Option Button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9525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4162" name="Group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9525</xdr:rowOff>
        </xdr:from>
        <xdr:to>
          <xdr:col>5</xdr:col>
          <xdr:colOff>0</xdr:colOff>
          <xdr:row>16</xdr:row>
          <xdr:rowOff>219075</xdr:rowOff>
        </xdr:to>
        <xdr:sp macro="" textlink="">
          <xdr:nvSpPr>
            <xdr:cNvPr id="4163" name="Option Button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9525</xdr:rowOff>
        </xdr:from>
        <xdr:to>
          <xdr:col>6</xdr:col>
          <xdr:colOff>0</xdr:colOff>
          <xdr:row>16</xdr:row>
          <xdr:rowOff>219075</xdr:rowOff>
        </xdr:to>
        <xdr:sp macro="" textlink="">
          <xdr:nvSpPr>
            <xdr:cNvPr id="4164" name="Option Button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9525</xdr:rowOff>
        </xdr:from>
        <xdr:to>
          <xdr:col>7</xdr:col>
          <xdr:colOff>0</xdr:colOff>
          <xdr:row>16</xdr:row>
          <xdr:rowOff>219075</xdr:rowOff>
        </xdr:to>
        <xdr:sp macro="" textlink="">
          <xdr:nvSpPr>
            <xdr:cNvPr id="4165" name="Option Button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9525</xdr:rowOff>
        </xdr:from>
        <xdr:to>
          <xdr:col>8</xdr:col>
          <xdr:colOff>0</xdr:colOff>
          <xdr:row>16</xdr:row>
          <xdr:rowOff>219075</xdr:rowOff>
        </xdr:to>
        <xdr:sp macro="" textlink="">
          <xdr:nvSpPr>
            <xdr:cNvPr id="4166" name="Option Button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9525</xdr:rowOff>
        </xdr:from>
        <xdr:to>
          <xdr:col>9</xdr:col>
          <xdr:colOff>0</xdr:colOff>
          <xdr:row>16</xdr:row>
          <xdr:rowOff>219075</xdr:rowOff>
        </xdr:to>
        <xdr:sp macro="" textlink="">
          <xdr:nvSpPr>
            <xdr:cNvPr id="4167" name="Option Button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9525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4168" name="Group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9525</xdr:rowOff>
        </xdr:from>
        <xdr:to>
          <xdr:col>5</xdr:col>
          <xdr:colOff>0</xdr:colOff>
          <xdr:row>17</xdr:row>
          <xdr:rowOff>219075</xdr:rowOff>
        </xdr:to>
        <xdr:sp macro="" textlink="">
          <xdr:nvSpPr>
            <xdr:cNvPr id="4169" name="Option Button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9525</xdr:rowOff>
        </xdr:from>
        <xdr:to>
          <xdr:col>6</xdr:col>
          <xdr:colOff>0</xdr:colOff>
          <xdr:row>17</xdr:row>
          <xdr:rowOff>219075</xdr:rowOff>
        </xdr:to>
        <xdr:sp macro="" textlink="">
          <xdr:nvSpPr>
            <xdr:cNvPr id="4170" name="Option Button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0</xdr:colOff>
          <xdr:row>17</xdr:row>
          <xdr:rowOff>219075</xdr:rowOff>
        </xdr:to>
        <xdr:sp macro="" textlink="">
          <xdr:nvSpPr>
            <xdr:cNvPr id="4171" name="Option Button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9525</xdr:rowOff>
        </xdr:from>
        <xdr:to>
          <xdr:col>8</xdr:col>
          <xdr:colOff>0</xdr:colOff>
          <xdr:row>17</xdr:row>
          <xdr:rowOff>219075</xdr:rowOff>
        </xdr:to>
        <xdr:sp macro="" textlink="">
          <xdr:nvSpPr>
            <xdr:cNvPr id="4172" name="Option Button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9</xdr:col>
          <xdr:colOff>0</xdr:colOff>
          <xdr:row>17</xdr:row>
          <xdr:rowOff>219075</xdr:rowOff>
        </xdr:to>
        <xdr:sp macro="" textlink="">
          <xdr:nvSpPr>
            <xdr:cNvPr id="4173" name="Option Button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9525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4174" name="Group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9525</xdr:rowOff>
        </xdr:from>
        <xdr:to>
          <xdr:col>5</xdr:col>
          <xdr:colOff>0</xdr:colOff>
          <xdr:row>18</xdr:row>
          <xdr:rowOff>219075</xdr:rowOff>
        </xdr:to>
        <xdr:sp macro="" textlink="">
          <xdr:nvSpPr>
            <xdr:cNvPr id="4175" name="Option Button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9525</xdr:rowOff>
        </xdr:from>
        <xdr:to>
          <xdr:col>6</xdr:col>
          <xdr:colOff>0</xdr:colOff>
          <xdr:row>18</xdr:row>
          <xdr:rowOff>219075</xdr:rowOff>
        </xdr:to>
        <xdr:sp macro="" textlink="">
          <xdr:nvSpPr>
            <xdr:cNvPr id="4176" name="Option Button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9525</xdr:rowOff>
        </xdr:from>
        <xdr:to>
          <xdr:col>7</xdr:col>
          <xdr:colOff>0</xdr:colOff>
          <xdr:row>18</xdr:row>
          <xdr:rowOff>219075</xdr:rowOff>
        </xdr:to>
        <xdr:sp macro="" textlink="">
          <xdr:nvSpPr>
            <xdr:cNvPr id="4177" name="Option Button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9525</xdr:rowOff>
        </xdr:from>
        <xdr:to>
          <xdr:col>8</xdr:col>
          <xdr:colOff>0</xdr:colOff>
          <xdr:row>18</xdr:row>
          <xdr:rowOff>219075</xdr:rowOff>
        </xdr:to>
        <xdr:sp macro="" textlink="">
          <xdr:nvSpPr>
            <xdr:cNvPr id="4178" name="Option Button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9525</xdr:rowOff>
        </xdr:from>
        <xdr:to>
          <xdr:col>9</xdr:col>
          <xdr:colOff>0</xdr:colOff>
          <xdr:row>18</xdr:row>
          <xdr:rowOff>219075</xdr:rowOff>
        </xdr:to>
        <xdr:sp macro="" textlink="">
          <xdr:nvSpPr>
            <xdr:cNvPr id="4179" name="Option Button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9525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4180" name="Group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9525</xdr:rowOff>
        </xdr:from>
        <xdr:to>
          <xdr:col>5</xdr:col>
          <xdr:colOff>0</xdr:colOff>
          <xdr:row>19</xdr:row>
          <xdr:rowOff>219075</xdr:rowOff>
        </xdr:to>
        <xdr:sp macro="" textlink="">
          <xdr:nvSpPr>
            <xdr:cNvPr id="4181" name="Option Button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9525</xdr:rowOff>
        </xdr:from>
        <xdr:to>
          <xdr:col>6</xdr:col>
          <xdr:colOff>0</xdr:colOff>
          <xdr:row>19</xdr:row>
          <xdr:rowOff>219075</xdr:rowOff>
        </xdr:to>
        <xdr:sp macro="" textlink="">
          <xdr:nvSpPr>
            <xdr:cNvPr id="4182" name="Option Button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9525</xdr:rowOff>
        </xdr:from>
        <xdr:to>
          <xdr:col>7</xdr:col>
          <xdr:colOff>0</xdr:colOff>
          <xdr:row>19</xdr:row>
          <xdr:rowOff>219075</xdr:rowOff>
        </xdr:to>
        <xdr:sp macro="" textlink="">
          <xdr:nvSpPr>
            <xdr:cNvPr id="4183" name="Option Button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9525</xdr:rowOff>
        </xdr:from>
        <xdr:to>
          <xdr:col>8</xdr:col>
          <xdr:colOff>0</xdr:colOff>
          <xdr:row>19</xdr:row>
          <xdr:rowOff>219075</xdr:rowOff>
        </xdr:to>
        <xdr:sp macro="" textlink="">
          <xdr:nvSpPr>
            <xdr:cNvPr id="4184" name="Option Button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9</xdr:col>
          <xdr:colOff>0</xdr:colOff>
          <xdr:row>19</xdr:row>
          <xdr:rowOff>219075</xdr:rowOff>
        </xdr:to>
        <xdr:sp macro="" textlink="">
          <xdr:nvSpPr>
            <xdr:cNvPr id="4185" name="Option Button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9525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4186" name="Group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9525</xdr:rowOff>
        </xdr:from>
        <xdr:to>
          <xdr:col>5</xdr:col>
          <xdr:colOff>0</xdr:colOff>
          <xdr:row>20</xdr:row>
          <xdr:rowOff>219075</xdr:rowOff>
        </xdr:to>
        <xdr:sp macro="" textlink="">
          <xdr:nvSpPr>
            <xdr:cNvPr id="4187" name="Option Button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9525</xdr:rowOff>
        </xdr:from>
        <xdr:to>
          <xdr:col>6</xdr:col>
          <xdr:colOff>0</xdr:colOff>
          <xdr:row>20</xdr:row>
          <xdr:rowOff>219075</xdr:rowOff>
        </xdr:to>
        <xdr:sp macro="" textlink="">
          <xdr:nvSpPr>
            <xdr:cNvPr id="4188" name="Option Button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7</xdr:col>
          <xdr:colOff>0</xdr:colOff>
          <xdr:row>20</xdr:row>
          <xdr:rowOff>219075</xdr:rowOff>
        </xdr:to>
        <xdr:sp macro="" textlink="">
          <xdr:nvSpPr>
            <xdr:cNvPr id="4189" name="Option Button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9525</xdr:rowOff>
        </xdr:from>
        <xdr:to>
          <xdr:col>8</xdr:col>
          <xdr:colOff>0</xdr:colOff>
          <xdr:row>20</xdr:row>
          <xdr:rowOff>219075</xdr:rowOff>
        </xdr:to>
        <xdr:sp macro="" textlink="">
          <xdr:nvSpPr>
            <xdr:cNvPr id="4190" name="Option Button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9525</xdr:rowOff>
        </xdr:from>
        <xdr:to>
          <xdr:col>9</xdr:col>
          <xdr:colOff>0</xdr:colOff>
          <xdr:row>20</xdr:row>
          <xdr:rowOff>219075</xdr:rowOff>
        </xdr:to>
        <xdr:sp macro="" textlink="">
          <xdr:nvSpPr>
            <xdr:cNvPr id="4191" name="Option Button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9525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4192" name="Group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9525</xdr:rowOff>
        </xdr:from>
        <xdr:to>
          <xdr:col>5</xdr:col>
          <xdr:colOff>0</xdr:colOff>
          <xdr:row>21</xdr:row>
          <xdr:rowOff>219075</xdr:rowOff>
        </xdr:to>
        <xdr:sp macro="" textlink="">
          <xdr:nvSpPr>
            <xdr:cNvPr id="4193" name="Option Button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9525</xdr:rowOff>
        </xdr:from>
        <xdr:to>
          <xdr:col>6</xdr:col>
          <xdr:colOff>0</xdr:colOff>
          <xdr:row>21</xdr:row>
          <xdr:rowOff>219075</xdr:rowOff>
        </xdr:to>
        <xdr:sp macro="" textlink="">
          <xdr:nvSpPr>
            <xdr:cNvPr id="4194" name="Option Button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9525</xdr:rowOff>
        </xdr:from>
        <xdr:to>
          <xdr:col>7</xdr:col>
          <xdr:colOff>0</xdr:colOff>
          <xdr:row>21</xdr:row>
          <xdr:rowOff>219075</xdr:rowOff>
        </xdr:to>
        <xdr:sp macro="" textlink="">
          <xdr:nvSpPr>
            <xdr:cNvPr id="4195" name="Option Button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9525</xdr:rowOff>
        </xdr:from>
        <xdr:to>
          <xdr:col>8</xdr:col>
          <xdr:colOff>0</xdr:colOff>
          <xdr:row>21</xdr:row>
          <xdr:rowOff>219075</xdr:rowOff>
        </xdr:to>
        <xdr:sp macro="" textlink="">
          <xdr:nvSpPr>
            <xdr:cNvPr id="4196" name="Option Button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9525</xdr:rowOff>
        </xdr:from>
        <xdr:to>
          <xdr:col>9</xdr:col>
          <xdr:colOff>0</xdr:colOff>
          <xdr:row>21</xdr:row>
          <xdr:rowOff>219075</xdr:rowOff>
        </xdr:to>
        <xdr:sp macro="" textlink="">
          <xdr:nvSpPr>
            <xdr:cNvPr id="4197" name="Option Button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9525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4198" name="Group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9525</xdr:rowOff>
        </xdr:from>
        <xdr:to>
          <xdr:col>5</xdr:col>
          <xdr:colOff>0</xdr:colOff>
          <xdr:row>22</xdr:row>
          <xdr:rowOff>219075</xdr:rowOff>
        </xdr:to>
        <xdr:sp macro="" textlink="">
          <xdr:nvSpPr>
            <xdr:cNvPr id="4199" name="Option Button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9525</xdr:rowOff>
        </xdr:from>
        <xdr:to>
          <xdr:col>6</xdr:col>
          <xdr:colOff>0</xdr:colOff>
          <xdr:row>22</xdr:row>
          <xdr:rowOff>219075</xdr:rowOff>
        </xdr:to>
        <xdr:sp macro="" textlink="">
          <xdr:nvSpPr>
            <xdr:cNvPr id="4200" name="Option Button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7</xdr:col>
          <xdr:colOff>0</xdr:colOff>
          <xdr:row>22</xdr:row>
          <xdr:rowOff>219075</xdr:rowOff>
        </xdr:to>
        <xdr:sp macro="" textlink="">
          <xdr:nvSpPr>
            <xdr:cNvPr id="4201" name="Option Button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8</xdr:col>
          <xdr:colOff>0</xdr:colOff>
          <xdr:row>22</xdr:row>
          <xdr:rowOff>219075</xdr:rowOff>
        </xdr:to>
        <xdr:sp macro="" textlink="">
          <xdr:nvSpPr>
            <xdr:cNvPr id="4202" name="Option Button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9525</xdr:rowOff>
        </xdr:from>
        <xdr:to>
          <xdr:col>9</xdr:col>
          <xdr:colOff>0</xdr:colOff>
          <xdr:row>22</xdr:row>
          <xdr:rowOff>219075</xdr:rowOff>
        </xdr:to>
        <xdr:sp macro="" textlink="">
          <xdr:nvSpPr>
            <xdr:cNvPr id="4203" name="Option Button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9525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4204" name="Group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9525</xdr:rowOff>
        </xdr:from>
        <xdr:to>
          <xdr:col>5</xdr:col>
          <xdr:colOff>0</xdr:colOff>
          <xdr:row>23</xdr:row>
          <xdr:rowOff>219075</xdr:rowOff>
        </xdr:to>
        <xdr:sp macro="" textlink="">
          <xdr:nvSpPr>
            <xdr:cNvPr id="4205" name="Option Button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9525</xdr:rowOff>
        </xdr:from>
        <xdr:to>
          <xdr:col>6</xdr:col>
          <xdr:colOff>0</xdr:colOff>
          <xdr:row>23</xdr:row>
          <xdr:rowOff>219075</xdr:rowOff>
        </xdr:to>
        <xdr:sp macro="" textlink="">
          <xdr:nvSpPr>
            <xdr:cNvPr id="4206" name="Option Button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9525</xdr:rowOff>
        </xdr:from>
        <xdr:to>
          <xdr:col>7</xdr:col>
          <xdr:colOff>0</xdr:colOff>
          <xdr:row>23</xdr:row>
          <xdr:rowOff>219075</xdr:rowOff>
        </xdr:to>
        <xdr:sp macro="" textlink="">
          <xdr:nvSpPr>
            <xdr:cNvPr id="4207" name="Option Button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9525</xdr:rowOff>
        </xdr:from>
        <xdr:to>
          <xdr:col>8</xdr:col>
          <xdr:colOff>0</xdr:colOff>
          <xdr:row>23</xdr:row>
          <xdr:rowOff>219075</xdr:rowOff>
        </xdr:to>
        <xdr:sp macro="" textlink="">
          <xdr:nvSpPr>
            <xdr:cNvPr id="4208" name="Option Button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9525</xdr:rowOff>
        </xdr:from>
        <xdr:to>
          <xdr:col>9</xdr:col>
          <xdr:colOff>0</xdr:colOff>
          <xdr:row>23</xdr:row>
          <xdr:rowOff>219075</xdr:rowOff>
        </xdr:to>
        <xdr:sp macro="" textlink="">
          <xdr:nvSpPr>
            <xdr:cNvPr id="4209" name="Option Button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9525</xdr:rowOff>
        </xdr:from>
        <xdr:to>
          <xdr:col>9</xdr:col>
          <xdr:colOff>0</xdr:colOff>
          <xdr:row>24</xdr:row>
          <xdr:rowOff>0</xdr:rowOff>
        </xdr:to>
        <xdr:sp macro="" textlink="">
          <xdr:nvSpPr>
            <xdr:cNvPr id="4210" name="Group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9525</xdr:rowOff>
        </xdr:from>
        <xdr:to>
          <xdr:col>5</xdr:col>
          <xdr:colOff>0</xdr:colOff>
          <xdr:row>24</xdr:row>
          <xdr:rowOff>219075</xdr:rowOff>
        </xdr:to>
        <xdr:sp macro="" textlink="">
          <xdr:nvSpPr>
            <xdr:cNvPr id="4211" name="Option Button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9525</xdr:rowOff>
        </xdr:from>
        <xdr:to>
          <xdr:col>6</xdr:col>
          <xdr:colOff>0</xdr:colOff>
          <xdr:row>24</xdr:row>
          <xdr:rowOff>219075</xdr:rowOff>
        </xdr:to>
        <xdr:sp macro="" textlink="">
          <xdr:nvSpPr>
            <xdr:cNvPr id="4212" name="Option Button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9525</xdr:rowOff>
        </xdr:from>
        <xdr:to>
          <xdr:col>7</xdr:col>
          <xdr:colOff>0</xdr:colOff>
          <xdr:row>24</xdr:row>
          <xdr:rowOff>219075</xdr:rowOff>
        </xdr:to>
        <xdr:sp macro="" textlink="">
          <xdr:nvSpPr>
            <xdr:cNvPr id="4213" name="Option Button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9525</xdr:rowOff>
        </xdr:from>
        <xdr:to>
          <xdr:col>8</xdr:col>
          <xdr:colOff>0</xdr:colOff>
          <xdr:row>24</xdr:row>
          <xdr:rowOff>219075</xdr:rowOff>
        </xdr:to>
        <xdr:sp macro="" textlink="">
          <xdr:nvSpPr>
            <xdr:cNvPr id="4214" name="Option Button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9525</xdr:rowOff>
        </xdr:from>
        <xdr:to>
          <xdr:col>9</xdr:col>
          <xdr:colOff>0</xdr:colOff>
          <xdr:row>24</xdr:row>
          <xdr:rowOff>219075</xdr:rowOff>
        </xdr:to>
        <xdr:sp macro="" textlink="">
          <xdr:nvSpPr>
            <xdr:cNvPr id="4215" name="Option Button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9525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4216" name="Group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9525</xdr:rowOff>
        </xdr:from>
        <xdr:to>
          <xdr:col>5</xdr:col>
          <xdr:colOff>0</xdr:colOff>
          <xdr:row>25</xdr:row>
          <xdr:rowOff>219075</xdr:rowOff>
        </xdr:to>
        <xdr:sp macro="" textlink="">
          <xdr:nvSpPr>
            <xdr:cNvPr id="4217" name="Option Button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9525</xdr:rowOff>
        </xdr:from>
        <xdr:to>
          <xdr:col>6</xdr:col>
          <xdr:colOff>0</xdr:colOff>
          <xdr:row>25</xdr:row>
          <xdr:rowOff>219075</xdr:rowOff>
        </xdr:to>
        <xdr:sp macro="" textlink="">
          <xdr:nvSpPr>
            <xdr:cNvPr id="4218" name="Option Button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9525</xdr:rowOff>
        </xdr:from>
        <xdr:to>
          <xdr:col>7</xdr:col>
          <xdr:colOff>0</xdr:colOff>
          <xdr:row>25</xdr:row>
          <xdr:rowOff>219075</xdr:rowOff>
        </xdr:to>
        <xdr:sp macro="" textlink="">
          <xdr:nvSpPr>
            <xdr:cNvPr id="4219" name="Option Button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9525</xdr:rowOff>
        </xdr:from>
        <xdr:to>
          <xdr:col>8</xdr:col>
          <xdr:colOff>0</xdr:colOff>
          <xdr:row>25</xdr:row>
          <xdr:rowOff>219075</xdr:rowOff>
        </xdr:to>
        <xdr:sp macro="" textlink="">
          <xdr:nvSpPr>
            <xdr:cNvPr id="4220" name="Option Button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</xdr:rowOff>
        </xdr:from>
        <xdr:to>
          <xdr:col>9</xdr:col>
          <xdr:colOff>0</xdr:colOff>
          <xdr:row>25</xdr:row>
          <xdr:rowOff>219075</xdr:rowOff>
        </xdr:to>
        <xdr:sp macro="" textlink="">
          <xdr:nvSpPr>
            <xdr:cNvPr id="4221" name="Option Button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9525</xdr:rowOff>
        </xdr:from>
        <xdr:to>
          <xdr:col>9</xdr:col>
          <xdr:colOff>0</xdr:colOff>
          <xdr:row>26</xdr:row>
          <xdr:rowOff>0</xdr:rowOff>
        </xdr:to>
        <xdr:sp macro="" textlink="">
          <xdr:nvSpPr>
            <xdr:cNvPr id="4222" name="Group Box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9525</xdr:rowOff>
        </xdr:from>
        <xdr:to>
          <xdr:col>5</xdr:col>
          <xdr:colOff>0</xdr:colOff>
          <xdr:row>26</xdr:row>
          <xdr:rowOff>219075</xdr:rowOff>
        </xdr:to>
        <xdr:sp macro="" textlink="">
          <xdr:nvSpPr>
            <xdr:cNvPr id="4223" name="Option Button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9525</xdr:rowOff>
        </xdr:from>
        <xdr:to>
          <xdr:col>6</xdr:col>
          <xdr:colOff>0</xdr:colOff>
          <xdr:row>26</xdr:row>
          <xdr:rowOff>219075</xdr:rowOff>
        </xdr:to>
        <xdr:sp macro="" textlink="">
          <xdr:nvSpPr>
            <xdr:cNvPr id="4224" name="Option Button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9525</xdr:rowOff>
        </xdr:from>
        <xdr:to>
          <xdr:col>7</xdr:col>
          <xdr:colOff>0</xdr:colOff>
          <xdr:row>26</xdr:row>
          <xdr:rowOff>219075</xdr:rowOff>
        </xdr:to>
        <xdr:sp macro="" textlink="">
          <xdr:nvSpPr>
            <xdr:cNvPr id="4225" name="Option Button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9525</xdr:rowOff>
        </xdr:from>
        <xdr:to>
          <xdr:col>8</xdr:col>
          <xdr:colOff>0</xdr:colOff>
          <xdr:row>26</xdr:row>
          <xdr:rowOff>219075</xdr:rowOff>
        </xdr:to>
        <xdr:sp macro="" textlink="">
          <xdr:nvSpPr>
            <xdr:cNvPr id="4226" name="Option Button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9</xdr:col>
          <xdr:colOff>0</xdr:colOff>
          <xdr:row>26</xdr:row>
          <xdr:rowOff>219075</xdr:rowOff>
        </xdr:to>
        <xdr:sp macro="" textlink="">
          <xdr:nvSpPr>
            <xdr:cNvPr id="4227" name="Option Button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9525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4228" name="Group Box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9525</xdr:rowOff>
        </xdr:from>
        <xdr:to>
          <xdr:col>5</xdr:col>
          <xdr:colOff>0</xdr:colOff>
          <xdr:row>27</xdr:row>
          <xdr:rowOff>219075</xdr:rowOff>
        </xdr:to>
        <xdr:sp macro="" textlink="">
          <xdr:nvSpPr>
            <xdr:cNvPr id="4229" name="Option Button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27</xdr:row>
          <xdr:rowOff>9525</xdr:rowOff>
        </xdr:from>
        <xdr:to>
          <xdr:col>6</xdr:col>
          <xdr:colOff>0</xdr:colOff>
          <xdr:row>27</xdr:row>
          <xdr:rowOff>219075</xdr:rowOff>
        </xdr:to>
        <xdr:sp macro="" textlink="">
          <xdr:nvSpPr>
            <xdr:cNvPr id="4230" name="Option Button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9525</xdr:rowOff>
        </xdr:from>
        <xdr:to>
          <xdr:col>7</xdr:col>
          <xdr:colOff>0</xdr:colOff>
          <xdr:row>27</xdr:row>
          <xdr:rowOff>219075</xdr:rowOff>
        </xdr:to>
        <xdr:sp macro="" textlink="">
          <xdr:nvSpPr>
            <xdr:cNvPr id="4231" name="Option Button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9525</xdr:rowOff>
        </xdr:from>
        <xdr:to>
          <xdr:col>8</xdr:col>
          <xdr:colOff>0</xdr:colOff>
          <xdr:row>27</xdr:row>
          <xdr:rowOff>219075</xdr:rowOff>
        </xdr:to>
        <xdr:sp macro="" textlink="">
          <xdr:nvSpPr>
            <xdr:cNvPr id="4232" name="Option Button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9</xdr:col>
          <xdr:colOff>0</xdr:colOff>
          <xdr:row>27</xdr:row>
          <xdr:rowOff>219075</xdr:rowOff>
        </xdr:to>
        <xdr:sp macro="" textlink="">
          <xdr:nvSpPr>
            <xdr:cNvPr id="4233" name="Option Button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9525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4234" name="Group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9525</xdr:rowOff>
        </xdr:from>
        <xdr:to>
          <xdr:col>5</xdr:col>
          <xdr:colOff>0</xdr:colOff>
          <xdr:row>28</xdr:row>
          <xdr:rowOff>219075</xdr:rowOff>
        </xdr:to>
        <xdr:sp macro="" textlink="">
          <xdr:nvSpPr>
            <xdr:cNvPr id="4235" name="Option Button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28</xdr:row>
          <xdr:rowOff>9525</xdr:rowOff>
        </xdr:from>
        <xdr:to>
          <xdr:col>6</xdr:col>
          <xdr:colOff>0</xdr:colOff>
          <xdr:row>28</xdr:row>
          <xdr:rowOff>219075</xdr:rowOff>
        </xdr:to>
        <xdr:sp macro="" textlink="">
          <xdr:nvSpPr>
            <xdr:cNvPr id="4236" name="Option Button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9525</xdr:rowOff>
        </xdr:from>
        <xdr:to>
          <xdr:col>7</xdr:col>
          <xdr:colOff>0</xdr:colOff>
          <xdr:row>28</xdr:row>
          <xdr:rowOff>219075</xdr:rowOff>
        </xdr:to>
        <xdr:sp macro="" textlink="">
          <xdr:nvSpPr>
            <xdr:cNvPr id="4237" name="Option Button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9525</xdr:rowOff>
        </xdr:from>
        <xdr:to>
          <xdr:col>8</xdr:col>
          <xdr:colOff>0</xdr:colOff>
          <xdr:row>28</xdr:row>
          <xdr:rowOff>219075</xdr:rowOff>
        </xdr:to>
        <xdr:sp macro="" textlink="">
          <xdr:nvSpPr>
            <xdr:cNvPr id="4238" name="Option Button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</xdr:rowOff>
        </xdr:from>
        <xdr:to>
          <xdr:col>9</xdr:col>
          <xdr:colOff>0</xdr:colOff>
          <xdr:row>28</xdr:row>
          <xdr:rowOff>219075</xdr:rowOff>
        </xdr:to>
        <xdr:sp macro="" textlink="">
          <xdr:nvSpPr>
            <xdr:cNvPr id="4239" name="Option Button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9525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4240" name="Group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9525</xdr:rowOff>
        </xdr:from>
        <xdr:to>
          <xdr:col>5</xdr:col>
          <xdr:colOff>0</xdr:colOff>
          <xdr:row>29</xdr:row>
          <xdr:rowOff>219075</xdr:rowOff>
        </xdr:to>
        <xdr:sp macro="" textlink="">
          <xdr:nvSpPr>
            <xdr:cNvPr id="4241" name="Option Button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29</xdr:row>
          <xdr:rowOff>9525</xdr:rowOff>
        </xdr:from>
        <xdr:to>
          <xdr:col>6</xdr:col>
          <xdr:colOff>0</xdr:colOff>
          <xdr:row>29</xdr:row>
          <xdr:rowOff>219075</xdr:rowOff>
        </xdr:to>
        <xdr:sp macro="" textlink="">
          <xdr:nvSpPr>
            <xdr:cNvPr id="4242" name="Option Button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9525</xdr:rowOff>
        </xdr:from>
        <xdr:to>
          <xdr:col>7</xdr:col>
          <xdr:colOff>0</xdr:colOff>
          <xdr:row>29</xdr:row>
          <xdr:rowOff>219075</xdr:rowOff>
        </xdr:to>
        <xdr:sp macro="" textlink="">
          <xdr:nvSpPr>
            <xdr:cNvPr id="4243" name="Option Button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9525</xdr:rowOff>
        </xdr:from>
        <xdr:to>
          <xdr:col>8</xdr:col>
          <xdr:colOff>0</xdr:colOff>
          <xdr:row>29</xdr:row>
          <xdr:rowOff>219075</xdr:rowOff>
        </xdr:to>
        <xdr:sp macro="" textlink="">
          <xdr:nvSpPr>
            <xdr:cNvPr id="4244" name="Option Button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9525</xdr:rowOff>
        </xdr:from>
        <xdr:to>
          <xdr:col>9</xdr:col>
          <xdr:colOff>0</xdr:colOff>
          <xdr:row>29</xdr:row>
          <xdr:rowOff>219075</xdr:rowOff>
        </xdr:to>
        <xdr:sp macro="" textlink="">
          <xdr:nvSpPr>
            <xdr:cNvPr id="4245" name="Option Button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9525</xdr:rowOff>
        </xdr:from>
        <xdr:to>
          <xdr:col>9</xdr:col>
          <xdr:colOff>0</xdr:colOff>
          <xdr:row>30</xdr:row>
          <xdr:rowOff>0</xdr:rowOff>
        </xdr:to>
        <xdr:sp macro="" textlink="">
          <xdr:nvSpPr>
            <xdr:cNvPr id="4246" name="Group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9525</xdr:rowOff>
        </xdr:from>
        <xdr:to>
          <xdr:col>5</xdr:col>
          <xdr:colOff>0</xdr:colOff>
          <xdr:row>30</xdr:row>
          <xdr:rowOff>219075</xdr:rowOff>
        </xdr:to>
        <xdr:sp macro="" textlink="">
          <xdr:nvSpPr>
            <xdr:cNvPr id="4247" name="Option Button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9525</xdr:rowOff>
        </xdr:from>
        <xdr:to>
          <xdr:col>6</xdr:col>
          <xdr:colOff>0</xdr:colOff>
          <xdr:row>30</xdr:row>
          <xdr:rowOff>219075</xdr:rowOff>
        </xdr:to>
        <xdr:sp macro="" textlink="">
          <xdr:nvSpPr>
            <xdr:cNvPr id="4248" name="Option Button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9525</xdr:rowOff>
        </xdr:from>
        <xdr:to>
          <xdr:col>7</xdr:col>
          <xdr:colOff>0</xdr:colOff>
          <xdr:row>30</xdr:row>
          <xdr:rowOff>219075</xdr:rowOff>
        </xdr:to>
        <xdr:sp macro="" textlink="">
          <xdr:nvSpPr>
            <xdr:cNvPr id="4249" name="Option Button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30</xdr:row>
          <xdr:rowOff>9525</xdr:rowOff>
        </xdr:from>
        <xdr:to>
          <xdr:col>8</xdr:col>
          <xdr:colOff>0</xdr:colOff>
          <xdr:row>30</xdr:row>
          <xdr:rowOff>219075</xdr:rowOff>
        </xdr:to>
        <xdr:sp macro="" textlink="">
          <xdr:nvSpPr>
            <xdr:cNvPr id="4250" name="Option Button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9525</xdr:rowOff>
        </xdr:from>
        <xdr:to>
          <xdr:col>9</xdr:col>
          <xdr:colOff>0</xdr:colOff>
          <xdr:row>30</xdr:row>
          <xdr:rowOff>219075</xdr:rowOff>
        </xdr:to>
        <xdr:sp macro="" textlink="">
          <xdr:nvSpPr>
            <xdr:cNvPr id="4251" name="Option Button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9525</xdr:rowOff>
        </xdr:from>
        <xdr:to>
          <xdr:col>9</xdr:col>
          <xdr:colOff>0</xdr:colOff>
          <xdr:row>31</xdr:row>
          <xdr:rowOff>0</xdr:rowOff>
        </xdr:to>
        <xdr:sp macro="" textlink="">
          <xdr:nvSpPr>
            <xdr:cNvPr id="4252" name="Group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9525</xdr:rowOff>
        </xdr:from>
        <xdr:to>
          <xdr:col>5</xdr:col>
          <xdr:colOff>0</xdr:colOff>
          <xdr:row>31</xdr:row>
          <xdr:rowOff>219075</xdr:rowOff>
        </xdr:to>
        <xdr:sp macro="" textlink="">
          <xdr:nvSpPr>
            <xdr:cNvPr id="4253" name="Option Button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9525</xdr:rowOff>
        </xdr:from>
        <xdr:to>
          <xdr:col>6</xdr:col>
          <xdr:colOff>0</xdr:colOff>
          <xdr:row>31</xdr:row>
          <xdr:rowOff>219075</xdr:rowOff>
        </xdr:to>
        <xdr:sp macro="" textlink="">
          <xdr:nvSpPr>
            <xdr:cNvPr id="4254" name="Option Button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9525</xdr:rowOff>
        </xdr:from>
        <xdr:to>
          <xdr:col>7</xdr:col>
          <xdr:colOff>0</xdr:colOff>
          <xdr:row>31</xdr:row>
          <xdr:rowOff>219075</xdr:rowOff>
        </xdr:to>
        <xdr:sp macro="" textlink="">
          <xdr:nvSpPr>
            <xdr:cNvPr id="4255" name="Option Button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9525</xdr:rowOff>
        </xdr:from>
        <xdr:to>
          <xdr:col>8</xdr:col>
          <xdr:colOff>0</xdr:colOff>
          <xdr:row>31</xdr:row>
          <xdr:rowOff>219075</xdr:rowOff>
        </xdr:to>
        <xdr:sp macro="" textlink="">
          <xdr:nvSpPr>
            <xdr:cNvPr id="4256" name="Option Button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9525</xdr:rowOff>
        </xdr:from>
        <xdr:to>
          <xdr:col>9</xdr:col>
          <xdr:colOff>0</xdr:colOff>
          <xdr:row>31</xdr:row>
          <xdr:rowOff>219075</xdr:rowOff>
        </xdr:to>
        <xdr:sp macro="" textlink="">
          <xdr:nvSpPr>
            <xdr:cNvPr id="4257" name="Option Button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9525</xdr:rowOff>
        </xdr:from>
        <xdr:to>
          <xdr:col>9</xdr:col>
          <xdr:colOff>0</xdr:colOff>
          <xdr:row>32</xdr:row>
          <xdr:rowOff>0</xdr:rowOff>
        </xdr:to>
        <xdr:sp macro="" textlink="">
          <xdr:nvSpPr>
            <xdr:cNvPr id="4258" name="Group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9525</xdr:rowOff>
        </xdr:from>
        <xdr:to>
          <xdr:col>5</xdr:col>
          <xdr:colOff>0</xdr:colOff>
          <xdr:row>32</xdr:row>
          <xdr:rowOff>219075</xdr:rowOff>
        </xdr:to>
        <xdr:sp macro="" textlink="">
          <xdr:nvSpPr>
            <xdr:cNvPr id="4259" name="Option Button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9525</xdr:rowOff>
        </xdr:from>
        <xdr:to>
          <xdr:col>6</xdr:col>
          <xdr:colOff>0</xdr:colOff>
          <xdr:row>32</xdr:row>
          <xdr:rowOff>219075</xdr:rowOff>
        </xdr:to>
        <xdr:sp macro="" textlink="">
          <xdr:nvSpPr>
            <xdr:cNvPr id="4260" name="Option Button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9525</xdr:rowOff>
        </xdr:from>
        <xdr:to>
          <xdr:col>7</xdr:col>
          <xdr:colOff>0</xdr:colOff>
          <xdr:row>32</xdr:row>
          <xdr:rowOff>219075</xdr:rowOff>
        </xdr:to>
        <xdr:sp macro="" textlink="">
          <xdr:nvSpPr>
            <xdr:cNvPr id="4261" name="Option Button 165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32</xdr:row>
          <xdr:rowOff>9525</xdr:rowOff>
        </xdr:from>
        <xdr:to>
          <xdr:col>8</xdr:col>
          <xdr:colOff>0</xdr:colOff>
          <xdr:row>32</xdr:row>
          <xdr:rowOff>219075</xdr:rowOff>
        </xdr:to>
        <xdr:sp macro="" textlink="">
          <xdr:nvSpPr>
            <xdr:cNvPr id="4262" name="Option Button 166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9525</xdr:rowOff>
        </xdr:from>
        <xdr:to>
          <xdr:col>9</xdr:col>
          <xdr:colOff>0</xdr:colOff>
          <xdr:row>32</xdr:row>
          <xdr:rowOff>219075</xdr:rowOff>
        </xdr:to>
        <xdr:sp macro="" textlink="">
          <xdr:nvSpPr>
            <xdr:cNvPr id="4263" name="Option Button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9525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4264" name="Group Box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9525</xdr:rowOff>
        </xdr:from>
        <xdr:to>
          <xdr:col>5</xdr:col>
          <xdr:colOff>0</xdr:colOff>
          <xdr:row>33</xdr:row>
          <xdr:rowOff>219075</xdr:rowOff>
        </xdr:to>
        <xdr:sp macro="" textlink="">
          <xdr:nvSpPr>
            <xdr:cNvPr id="4265" name="Option Button 169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9525</xdr:rowOff>
        </xdr:from>
        <xdr:to>
          <xdr:col>6</xdr:col>
          <xdr:colOff>0</xdr:colOff>
          <xdr:row>33</xdr:row>
          <xdr:rowOff>219075</xdr:rowOff>
        </xdr:to>
        <xdr:sp macro="" textlink="">
          <xdr:nvSpPr>
            <xdr:cNvPr id="4266" name="Option Button 170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7</xdr:col>
          <xdr:colOff>0</xdr:colOff>
          <xdr:row>33</xdr:row>
          <xdr:rowOff>219075</xdr:rowOff>
        </xdr:to>
        <xdr:sp macro="" textlink="">
          <xdr:nvSpPr>
            <xdr:cNvPr id="4267" name="Option Button 171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9525</xdr:rowOff>
        </xdr:from>
        <xdr:to>
          <xdr:col>8</xdr:col>
          <xdr:colOff>0</xdr:colOff>
          <xdr:row>33</xdr:row>
          <xdr:rowOff>219075</xdr:rowOff>
        </xdr:to>
        <xdr:sp macro="" textlink="">
          <xdr:nvSpPr>
            <xdr:cNvPr id="4268" name="Option Button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9525</xdr:rowOff>
        </xdr:from>
        <xdr:to>
          <xdr:col>9</xdr:col>
          <xdr:colOff>0</xdr:colOff>
          <xdr:row>33</xdr:row>
          <xdr:rowOff>219075</xdr:rowOff>
        </xdr:to>
        <xdr:sp macro="" textlink="">
          <xdr:nvSpPr>
            <xdr:cNvPr id="4269" name="Option Button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9525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4270" name="Group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9525</xdr:rowOff>
        </xdr:from>
        <xdr:to>
          <xdr:col>5</xdr:col>
          <xdr:colOff>0</xdr:colOff>
          <xdr:row>34</xdr:row>
          <xdr:rowOff>219075</xdr:rowOff>
        </xdr:to>
        <xdr:sp macro="" textlink="">
          <xdr:nvSpPr>
            <xdr:cNvPr id="4271" name="Option Button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9525</xdr:rowOff>
        </xdr:from>
        <xdr:to>
          <xdr:col>6</xdr:col>
          <xdr:colOff>0</xdr:colOff>
          <xdr:row>34</xdr:row>
          <xdr:rowOff>219075</xdr:rowOff>
        </xdr:to>
        <xdr:sp macro="" textlink="">
          <xdr:nvSpPr>
            <xdr:cNvPr id="4272" name="Option Button 176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0</xdr:colOff>
          <xdr:row>34</xdr:row>
          <xdr:rowOff>219075</xdr:rowOff>
        </xdr:to>
        <xdr:sp macro="" textlink="">
          <xdr:nvSpPr>
            <xdr:cNvPr id="4273" name="Option Button 177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9525</xdr:rowOff>
        </xdr:from>
        <xdr:to>
          <xdr:col>8</xdr:col>
          <xdr:colOff>0</xdr:colOff>
          <xdr:row>34</xdr:row>
          <xdr:rowOff>219075</xdr:rowOff>
        </xdr:to>
        <xdr:sp macro="" textlink="">
          <xdr:nvSpPr>
            <xdr:cNvPr id="4274" name="Option Button 178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9525</xdr:rowOff>
        </xdr:from>
        <xdr:to>
          <xdr:col>9</xdr:col>
          <xdr:colOff>0</xdr:colOff>
          <xdr:row>34</xdr:row>
          <xdr:rowOff>219075</xdr:rowOff>
        </xdr:to>
        <xdr:sp macro="" textlink="">
          <xdr:nvSpPr>
            <xdr:cNvPr id="4275" name="Option Button 179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9525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4276" name="Group Box 180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9525</xdr:rowOff>
        </xdr:from>
        <xdr:to>
          <xdr:col>5</xdr:col>
          <xdr:colOff>0</xdr:colOff>
          <xdr:row>35</xdr:row>
          <xdr:rowOff>219075</xdr:rowOff>
        </xdr:to>
        <xdr:sp macro="" textlink="">
          <xdr:nvSpPr>
            <xdr:cNvPr id="4277" name="Option Button 181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9525</xdr:rowOff>
        </xdr:from>
        <xdr:to>
          <xdr:col>6</xdr:col>
          <xdr:colOff>0</xdr:colOff>
          <xdr:row>35</xdr:row>
          <xdr:rowOff>219075</xdr:rowOff>
        </xdr:to>
        <xdr:sp macro="" textlink="">
          <xdr:nvSpPr>
            <xdr:cNvPr id="4278" name="Option Button 182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9525</xdr:rowOff>
        </xdr:from>
        <xdr:to>
          <xdr:col>7</xdr:col>
          <xdr:colOff>0</xdr:colOff>
          <xdr:row>35</xdr:row>
          <xdr:rowOff>219075</xdr:rowOff>
        </xdr:to>
        <xdr:sp macro="" textlink="">
          <xdr:nvSpPr>
            <xdr:cNvPr id="4279" name="Option Button 183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9525</xdr:rowOff>
        </xdr:from>
        <xdr:to>
          <xdr:col>8</xdr:col>
          <xdr:colOff>0</xdr:colOff>
          <xdr:row>35</xdr:row>
          <xdr:rowOff>219075</xdr:rowOff>
        </xdr:to>
        <xdr:sp macro="" textlink="">
          <xdr:nvSpPr>
            <xdr:cNvPr id="4280" name="Option Button 184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9525</xdr:rowOff>
        </xdr:from>
        <xdr:to>
          <xdr:col>9</xdr:col>
          <xdr:colOff>0</xdr:colOff>
          <xdr:row>35</xdr:row>
          <xdr:rowOff>219075</xdr:rowOff>
        </xdr:to>
        <xdr:sp macro="" textlink="">
          <xdr:nvSpPr>
            <xdr:cNvPr id="4281" name="Option Button 185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9525</xdr:rowOff>
        </xdr:from>
        <xdr:to>
          <xdr:col>9</xdr:col>
          <xdr:colOff>0</xdr:colOff>
          <xdr:row>36</xdr:row>
          <xdr:rowOff>0</xdr:rowOff>
        </xdr:to>
        <xdr:sp macro="" textlink="">
          <xdr:nvSpPr>
            <xdr:cNvPr id="4282" name="Group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9525</xdr:rowOff>
        </xdr:from>
        <xdr:to>
          <xdr:col>5</xdr:col>
          <xdr:colOff>0</xdr:colOff>
          <xdr:row>36</xdr:row>
          <xdr:rowOff>219075</xdr:rowOff>
        </xdr:to>
        <xdr:sp macro="" textlink="">
          <xdr:nvSpPr>
            <xdr:cNvPr id="4283" name="Option Button 187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9525</xdr:rowOff>
        </xdr:from>
        <xdr:to>
          <xdr:col>6</xdr:col>
          <xdr:colOff>0</xdr:colOff>
          <xdr:row>36</xdr:row>
          <xdr:rowOff>219075</xdr:rowOff>
        </xdr:to>
        <xdr:sp macro="" textlink="">
          <xdr:nvSpPr>
            <xdr:cNvPr id="4284" name="Option Button 188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9525</xdr:rowOff>
        </xdr:from>
        <xdr:to>
          <xdr:col>7</xdr:col>
          <xdr:colOff>0</xdr:colOff>
          <xdr:row>36</xdr:row>
          <xdr:rowOff>219075</xdr:rowOff>
        </xdr:to>
        <xdr:sp macro="" textlink="">
          <xdr:nvSpPr>
            <xdr:cNvPr id="4285" name="Option Button 189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36</xdr:row>
          <xdr:rowOff>9525</xdr:rowOff>
        </xdr:from>
        <xdr:to>
          <xdr:col>8</xdr:col>
          <xdr:colOff>0</xdr:colOff>
          <xdr:row>36</xdr:row>
          <xdr:rowOff>219075</xdr:rowOff>
        </xdr:to>
        <xdr:sp macro="" textlink="">
          <xdr:nvSpPr>
            <xdr:cNvPr id="4286" name="Option Button 190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9525</xdr:rowOff>
        </xdr:from>
        <xdr:to>
          <xdr:col>9</xdr:col>
          <xdr:colOff>0</xdr:colOff>
          <xdr:row>36</xdr:row>
          <xdr:rowOff>219075</xdr:rowOff>
        </xdr:to>
        <xdr:sp macro="" textlink="">
          <xdr:nvSpPr>
            <xdr:cNvPr id="4287" name="Option Button 191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9525</xdr:rowOff>
        </xdr:from>
        <xdr:to>
          <xdr:col>9</xdr:col>
          <xdr:colOff>0</xdr:colOff>
          <xdr:row>37</xdr:row>
          <xdr:rowOff>0</xdr:rowOff>
        </xdr:to>
        <xdr:sp macro="" textlink="">
          <xdr:nvSpPr>
            <xdr:cNvPr id="4288" name="Group Box 192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9525</xdr:rowOff>
        </xdr:from>
        <xdr:to>
          <xdr:col>5</xdr:col>
          <xdr:colOff>0</xdr:colOff>
          <xdr:row>37</xdr:row>
          <xdr:rowOff>219075</xdr:rowOff>
        </xdr:to>
        <xdr:sp macro="" textlink="">
          <xdr:nvSpPr>
            <xdr:cNvPr id="4289" name="Option Button 193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9525</xdr:rowOff>
        </xdr:from>
        <xdr:to>
          <xdr:col>6</xdr:col>
          <xdr:colOff>0</xdr:colOff>
          <xdr:row>37</xdr:row>
          <xdr:rowOff>219075</xdr:rowOff>
        </xdr:to>
        <xdr:sp macro="" textlink="">
          <xdr:nvSpPr>
            <xdr:cNvPr id="4290" name="Option Button 194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0</xdr:colOff>
          <xdr:row>37</xdr:row>
          <xdr:rowOff>219075</xdr:rowOff>
        </xdr:to>
        <xdr:sp macro="" textlink="">
          <xdr:nvSpPr>
            <xdr:cNvPr id="4291" name="Option Button 195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9525</xdr:rowOff>
        </xdr:from>
        <xdr:to>
          <xdr:col>8</xdr:col>
          <xdr:colOff>0</xdr:colOff>
          <xdr:row>37</xdr:row>
          <xdr:rowOff>219075</xdr:rowOff>
        </xdr:to>
        <xdr:sp macro="" textlink="">
          <xdr:nvSpPr>
            <xdr:cNvPr id="4292" name="Option Button 196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37</xdr:row>
          <xdr:rowOff>9525</xdr:rowOff>
        </xdr:from>
        <xdr:to>
          <xdr:col>9</xdr:col>
          <xdr:colOff>0</xdr:colOff>
          <xdr:row>37</xdr:row>
          <xdr:rowOff>219075</xdr:rowOff>
        </xdr:to>
        <xdr:sp macro="" textlink="">
          <xdr:nvSpPr>
            <xdr:cNvPr id="4293" name="Option Button 197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9525</xdr:rowOff>
        </xdr:from>
        <xdr:to>
          <xdr:col>9</xdr:col>
          <xdr:colOff>0</xdr:colOff>
          <xdr:row>38</xdr:row>
          <xdr:rowOff>0</xdr:rowOff>
        </xdr:to>
        <xdr:sp macro="" textlink="">
          <xdr:nvSpPr>
            <xdr:cNvPr id="4294" name="Group Box 198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9525</xdr:rowOff>
        </xdr:from>
        <xdr:to>
          <xdr:col>5</xdr:col>
          <xdr:colOff>0</xdr:colOff>
          <xdr:row>38</xdr:row>
          <xdr:rowOff>219075</xdr:rowOff>
        </xdr:to>
        <xdr:sp macro="" textlink="">
          <xdr:nvSpPr>
            <xdr:cNvPr id="4295" name="Option Button 199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38</xdr:row>
          <xdr:rowOff>9525</xdr:rowOff>
        </xdr:from>
        <xdr:to>
          <xdr:col>6</xdr:col>
          <xdr:colOff>0</xdr:colOff>
          <xdr:row>38</xdr:row>
          <xdr:rowOff>219075</xdr:rowOff>
        </xdr:to>
        <xdr:sp macro="" textlink="">
          <xdr:nvSpPr>
            <xdr:cNvPr id="4296" name="Option Button 200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9525</xdr:rowOff>
        </xdr:from>
        <xdr:to>
          <xdr:col>7</xdr:col>
          <xdr:colOff>0</xdr:colOff>
          <xdr:row>38</xdr:row>
          <xdr:rowOff>219075</xdr:rowOff>
        </xdr:to>
        <xdr:sp macro="" textlink="">
          <xdr:nvSpPr>
            <xdr:cNvPr id="4297" name="Option Button 201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38</xdr:row>
          <xdr:rowOff>9525</xdr:rowOff>
        </xdr:from>
        <xdr:to>
          <xdr:col>8</xdr:col>
          <xdr:colOff>0</xdr:colOff>
          <xdr:row>38</xdr:row>
          <xdr:rowOff>219075</xdr:rowOff>
        </xdr:to>
        <xdr:sp macro="" textlink="">
          <xdr:nvSpPr>
            <xdr:cNvPr id="4298" name="Option Button 202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9525</xdr:rowOff>
        </xdr:from>
        <xdr:to>
          <xdr:col>9</xdr:col>
          <xdr:colOff>0</xdr:colOff>
          <xdr:row>38</xdr:row>
          <xdr:rowOff>219075</xdr:rowOff>
        </xdr:to>
        <xdr:sp macro="" textlink="">
          <xdr:nvSpPr>
            <xdr:cNvPr id="4299" name="Option Button 203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9525</xdr:rowOff>
        </xdr:from>
        <xdr:to>
          <xdr:col>9</xdr:col>
          <xdr:colOff>0</xdr:colOff>
          <xdr:row>39</xdr:row>
          <xdr:rowOff>0</xdr:rowOff>
        </xdr:to>
        <xdr:sp macro="" textlink="">
          <xdr:nvSpPr>
            <xdr:cNvPr id="4300" name="Group Box 204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9525</xdr:rowOff>
        </xdr:from>
        <xdr:to>
          <xdr:col>5</xdr:col>
          <xdr:colOff>0</xdr:colOff>
          <xdr:row>39</xdr:row>
          <xdr:rowOff>219075</xdr:rowOff>
        </xdr:to>
        <xdr:sp macro="" textlink="">
          <xdr:nvSpPr>
            <xdr:cNvPr id="4301" name="Option Button 205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39</xdr:row>
          <xdr:rowOff>9525</xdr:rowOff>
        </xdr:from>
        <xdr:to>
          <xdr:col>6</xdr:col>
          <xdr:colOff>0</xdr:colOff>
          <xdr:row>39</xdr:row>
          <xdr:rowOff>219075</xdr:rowOff>
        </xdr:to>
        <xdr:sp macro="" textlink="">
          <xdr:nvSpPr>
            <xdr:cNvPr id="4302" name="Option Button 206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39</xdr:row>
          <xdr:rowOff>9525</xdr:rowOff>
        </xdr:from>
        <xdr:to>
          <xdr:col>7</xdr:col>
          <xdr:colOff>0</xdr:colOff>
          <xdr:row>39</xdr:row>
          <xdr:rowOff>219075</xdr:rowOff>
        </xdr:to>
        <xdr:sp macro="" textlink="">
          <xdr:nvSpPr>
            <xdr:cNvPr id="4303" name="Option Button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39</xdr:row>
          <xdr:rowOff>9525</xdr:rowOff>
        </xdr:from>
        <xdr:to>
          <xdr:col>8</xdr:col>
          <xdr:colOff>0</xdr:colOff>
          <xdr:row>39</xdr:row>
          <xdr:rowOff>219075</xdr:rowOff>
        </xdr:to>
        <xdr:sp macro="" textlink="">
          <xdr:nvSpPr>
            <xdr:cNvPr id="4304" name="Option Button 208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9525</xdr:rowOff>
        </xdr:from>
        <xdr:to>
          <xdr:col>9</xdr:col>
          <xdr:colOff>0</xdr:colOff>
          <xdr:row>39</xdr:row>
          <xdr:rowOff>219075</xdr:rowOff>
        </xdr:to>
        <xdr:sp macro="" textlink="">
          <xdr:nvSpPr>
            <xdr:cNvPr id="4305" name="Option Button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9525</xdr:rowOff>
        </xdr:from>
        <xdr:to>
          <xdr:col>9</xdr:col>
          <xdr:colOff>0</xdr:colOff>
          <xdr:row>39</xdr:row>
          <xdr:rowOff>228600</xdr:rowOff>
        </xdr:to>
        <xdr:sp macro="" textlink="">
          <xdr:nvSpPr>
            <xdr:cNvPr id="4306" name="Group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raImen/Psychology/GHQ/GHQ-Questionari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Questionarie"/>
      <sheetName val="Help"/>
    </sheetNames>
    <sheetDataSet>
      <sheetData sheetId="0"/>
      <sheetData sheetId="1"/>
      <sheetData sheetId="2">
        <row r="20">
          <cell r="A20" t="str">
            <v>کلیک کنید و یک گزینه را انتخاب نمایید ...</v>
          </cell>
        </row>
        <row r="21">
          <cell r="A21" t="str">
            <v>زیر دیپلم</v>
          </cell>
        </row>
        <row r="22">
          <cell r="A22" t="str">
            <v>دیپلم</v>
          </cell>
        </row>
        <row r="23">
          <cell r="A23" t="str">
            <v>کاردانی</v>
          </cell>
        </row>
        <row r="24">
          <cell r="A24" t="str">
            <v>لیسانس</v>
          </cell>
        </row>
        <row r="25">
          <cell r="A25" t="str">
            <v>فوق لیسانس</v>
          </cell>
        </row>
        <row r="26">
          <cell r="A26" t="str">
            <v>دکترا و بالاتر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3.xml"/><Relationship Id="rId21" Type="http://schemas.openxmlformats.org/officeDocument/2006/relationships/ctrlProp" Target="../ctrlProps/ctrlProp27.xml"/><Relationship Id="rId42" Type="http://schemas.openxmlformats.org/officeDocument/2006/relationships/ctrlProp" Target="../ctrlProps/ctrlProp48.xml"/><Relationship Id="rId63" Type="http://schemas.openxmlformats.org/officeDocument/2006/relationships/ctrlProp" Target="../ctrlProps/ctrlProp69.xml"/><Relationship Id="rId84" Type="http://schemas.openxmlformats.org/officeDocument/2006/relationships/ctrlProp" Target="../ctrlProps/ctrlProp90.xml"/><Relationship Id="rId138" Type="http://schemas.openxmlformats.org/officeDocument/2006/relationships/ctrlProp" Target="../ctrlProps/ctrlProp144.xml"/><Relationship Id="rId159" Type="http://schemas.openxmlformats.org/officeDocument/2006/relationships/ctrlProp" Target="../ctrlProps/ctrlProp165.xml"/><Relationship Id="rId170" Type="http://schemas.openxmlformats.org/officeDocument/2006/relationships/ctrlProp" Target="../ctrlProps/ctrlProp176.xml"/><Relationship Id="rId191" Type="http://schemas.openxmlformats.org/officeDocument/2006/relationships/ctrlProp" Target="../ctrlProps/ctrlProp197.xml"/><Relationship Id="rId205" Type="http://schemas.openxmlformats.org/officeDocument/2006/relationships/ctrlProp" Target="../ctrlProps/ctrlProp211.xml"/><Relationship Id="rId107" Type="http://schemas.openxmlformats.org/officeDocument/2006/relationships/ctrlProp" Target="../ctrlProps/ctrlProp113.xml"/><Relationship Id="rId11" Type="http://schemas.openxmlformats.org/officeDocument/2006/relationships/ctrlProp" Target="../ctrlProps/ctrlProp17.xml"/><Relationship Id="rId32" Type="http://schemas.openxmlformats.org/officeDocument/2006/relationships/ctrlProp" Target="../ctrlProps/ctrlProp38.xml"/><Relationship Id="rId37" Type="http://schemas.openxmlformats.org/officeDocument/2006/relationships/ctrlProp" Target="../ctrlProps/ctrlProp43.xml"/><Relationship Id="rId53" Type="http://schemas.openxmlformats.org/officeDocument/2006/relationships/ctrlProp" Target="../ctrlProps/ctrlProp59.xml"/><Relationship Id="rId58" Type="http://schemas.openxmlformats.org/officeDocument/2006/relationships/ctrlProp" Target="../ctrlProps/ctrlProp64.xml"/><Relationship Id="rId74" Type="http://schemas.openxmlformats.org/officeDocument/2006/relationships/ctrlProp" Target="../ctrlProps/ctrlProp80.xml"/><Relationship Id="rId79" Type="http://schemas.openxmlformats.org/officeDocument/2006/relationships/ctrlProp" Target="../ctrlProps/ctrlProp85.xml"/><Relationship Id="rId102" Type="http://schemas.openxmlformats.org/officeDocument/2006/relationships/ctrlProp" Target="../ctrlProps/ctrlProp108.xml"/><Relationship Id="rId123" Type="http://schemas.openxmlformats.org/officeDocument/2006/relationships/ctrlProp" Target="../ctrlProps/ctrlProp129.xml"/><Relationship Id="rId128" Type="http://schemas.openxmlformats.org/officeDocument/2006/relationships/ctrlProp" Target="../ctrlProps/ctrlProp134.xml"/><Relationship Id="rId144" Type="http://schemas.openxmlformats.org/officeDocument/2006/relationships/ctrlProp" Target="../ctrlProps/ctrlProp150.xml"/><Relationship Id="rId149" Type="http://schemas.openxmlformats.org/officeDocument/2006/relationships/ctrlProp" Target="../ctrlProps/ctrlProp155.xml"/><Relationship Id="rId5" Type="http://schemas.openxmlformats.org/officeDocument/2006/relationships/ctrlProp" Target="../ctrlProps/ctrlProp11.xml"/><Relationship Id="rId90" Type="http://schemas.openxmlformats.org/officeDocument/2006/relationships/ctrlProp" Target="../ctrlProps/ctrlProp96.xml"/><Relationship Id="rId95" Type="http://schemas.openxmlformats.org/officeDocument/2006/relationships/ctrlProp" Target="../ctrlProps/ctrlProp101.xml"/><Relationship Id="rId160" Type="http://schemas.openxmlformats.org/officeDocument/2006/relationships/ctrlProp" Target="../ctrlProps/ctrlProp166.xml"/><Relationship Id="rId165" Type="http://schemas.openxmlformats.org/officeDocument/2006/relationships/ctrlProp" Target="../ctrlProps/ctrlProp171.xml"/><Relationship Id="rId181" Type="http://schemas.openxmlformats.org/officeDocument/2006/relationships/ctrlProp" Target="../ctrlProps/ctrlProp187.xml"/><Relationship Id="rId186" Type="http://schemas.openxmlformats.org/officeDocument/2006/relationships/ctrlProp" Target="../ctrlProps/ctrlProp192.xml"/><Relationship Id="rId211" Type="http://schemas.openxmlformats.org/officeDocument/2006/relationships/ctrlProp" Target="../ctrlProps/ctrlProp217.xml"/><Relationship Id="rId22" Type="http://schemas.openxmlformats.org/officeDocument/2006/relationships/ctrlProp" Target="../ctrlProps/ctrlProp28.xml"/><Relationship Id="rId27" Type="http://schemas.openxmlformats.org/officeDocument/2006/relationships/ctrlProp" Target="../ctrlProps/ctrlProp33.xml"/><Relationship Id="rId43" Type="http://schemas.openxmlformats.org/officeDocument/2006/relationships/ctrlProp" Target="../ctrlProps/ctrlProp49.xml"/><Relationship Id="rId48" Type="http://schemas.openxmlformats.org/officeDocument/2006/relationships/ctrlProp" Target="../ctrlProps/ctrlProp54.xml"/><Relationship Id="rId64" Type="http://schemas.openxmlformats.org/officeDocument/2006/relationships/ctrlProp" Target="../ctrlProps/ctrlProp70.xml"/><Relationship Id="rId69" Type="http://schemas.openxmlformats.org/officeDocument/2006/relationships/ctrlProp" Target="../ctrlProps/ctrlProp75.xml"/><Relationship Id="rId113" Type="http://schemas.openxmlformats.org/officeDocument/2006/relationships/ctrlProp" Target="../ctrlProps/ctrlProp119.xml"/><Relationship Id="rId118" Type="http://schemas.openxmlformats.org/officeDocument/2006/relationships/ctrlProp" Target="../ctrlProps/ctrlProp124.xml"/><Relationship Id="rId134" Type="http://schemas.openxmlformats.org/officeDocument/2006/relationships/ctrlProp" Target="../ctrlProps/ctrlProp140.xml"/><Relationship Id="rId139" Type="http://schemas.openxmlformats.org/officeDocument/2006/relationships/ctrlProp" Target="../ctrlProps/ctrlProp145.xml"/><Relationship Id="rId80" Type="http://schemas.openxmlformats.org/officeDocument/2006/relationships/ctrlProp" Target="../ctrlProps/ctrlProp86.xml"/><Relationship Id="rId85" Type="http://schemas.openxmlformats.org/officeDocument/2006/relationships/ctrlProp" Target="../ctrlProps/ctrlProp91.xml"/><Relationship Id="rId150" Type="http://schemas.openxmlformats.org/officeDocument/2006/relationships/ctrlProp" Target="../ctrlProps/ctrlProp156.xml"/><Relationship Id="rId155" Type="http://schemas.openxmlformats.org/officeDocument/2006/relationships/ctrlProp" Target="../ctrlProps/ctrlProp161.xml"/><Relationship Id="rId171" Type="http://schemas.openxmlformats.org/officeDocument/2006/relationships/ctrlProp" Target="../ctrlProps/ctrlProp177.xml"/><Relationship Id="rId176" Type="http://schemas.openxmlformats.org/officeDocument/2006/relationships/ctrlProp" Target="../ctrlProps/ctrlProp182.xml"/><Relationship Id="rId192" Type="http://schemas.openxmlformats.org/officeDocument/2006/relationships/ctrlProp" Target="../ctrlProps/ctrlProp198.xml"/><Relationship Id="rId197" Type="http://schemas.openxmlformats.org/officeDocument/2006/relationships/ctrlProp" Target="../ctrlProps/ctrlProp203.xml"/><Relationship Id="rId206" Type="http://schemas.openxmlformats.org/officeDocument/2006/relationships/ctrlProp" Target="../ctrlProps/ctrlProp212.xml"/><Relationship Id="rId201" Type="http://schemas.openxmlformats.org/officeDocument/2006/relationships/ctrlProp" Target="../ctrlProps/ctrlProp207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33" Type="http://schemas.openxmlformats.org/officeDocument/2006/relationships/ctrlProp" Target="../ctrlProps/ctrlProp39.xml"/><Relationship Id="rId38" Type="http://schemas.openxmlformats.org/officeDocument/2006/relationships/ctrlProp" Target="../ctrlProps/ctrlProp44.xml"/><Relationship Id="rId59" Type="http://schemas.openxmlformats.org/officeDocument/2006/relationships/ctrlProp" Target="../ctrlProps/ctrlProp65.xml"/><Relationship Id="rId103" Type="http://schemas.openxmlformats.org/officeDocument/2006/relationships/ctrlProp" Target="../ctrlProps/ctrlProp109.xml"/><Relationship Id="rId108" Type="http://schemas.openxmlformats.org/officeDocument/2006/relationships/ctrlProp" Target="../ctrlProps/ctrlProp114.xml"/><Relationship Id="rId124" Type="http://schemas.openxmlformats.org/officeDocument/2006/relationships/ctrlProp" Target="../ctrlProps/ctrlProp130.xml"/><Relationship Id="rId129" Type="http://schemas.openxmlformats.org/officeDocument/2006/relationships/ctrlProp" Target="../ctrlProps/ctrlProp135.xml"/><Relationship Id="rId54" Type="http://schemas.openxmlformats.org/officeDocument/2006/relationships/ctrlProp" Target="../ctrlProps/ctrlProp60.xml"/><Relationship Id="rId70" Type="http://schemas.openxmlformats.org/officeDocument/2006/relationships/ctrlProp" Target="../ctrlProps/ctrlProp76.xml"/><Relationship Id="rId75" Type="http://schemas.openxmlformats.org/officeDocument/2006/relationships/ctrlProp" Target="../ctrlProps/ctrlProp81.xml"/><Relationship Id="rId91" Type="http://schemas.openxmlformats.org/officeDocument/2006/relationships/ctrlProp" Target="../ctrlProps/ctrlProp97.xml"/><Relationship Id="rId96" Type="http://schemas.openxmlformats.org/officeDocument/2006/relationships/ctrlProp" Target="../ctrlProps/ctrlProp102.xml"/><Relationship Id="rId140" Type="http://schemas.openxmlformats.org/officeDocument/2006/relationships/ctrlProp" Target="../ctrlProps/ctrlProp146.xml"/><Relationship Id="rId145" Type="http://schemas.openxmlformats.org/officeDocument/2006/relationships/ctrlProp" Target="../ctrlProps/ctrlProp151.xml"/><Relationship Id="rId161" Type="http://schemas.openxmlformats.org/officeDocument/2006/relationships/ctrlProp" Target="../ctrlProps/ctrlProp167.xml"/><Relationship Id="rId166" Type="http://schemas.openxmlformats.org/officeDocument/2006/relationships/ctrlProp" Target="../ctrlProps/ctrlProp172.xml"/><Relationship Id="rId182" Type="http://schemas.openxmlformats.org/officeDocument/2006/relationships/ctrlProp" Target="../ctrlProps/ctrlProp188.xml"/><Relationship Id="rId187" Type="http://schemas.openxmlformats.org/officeDocument/2006/relationships/ctrlProp" Target="../ctrlProps/ctrlProp19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212" Type="http://schemas.openxmlformats.org/officeDocument/2006/relationships/ctrlProp" Target="../ctrlProps/ctrlProp218.xml"/><Relationship Id="rId23" Type="http://schemas.openxmlformats.org/officeDocument/2006/relationships/ctrlProp" Target="../ctrlProps/ctrlProp29.xml"/><Relationship Id="rId28" Type="http://schemas.openxmlformats.org/officeDocument/2006/relationships/ctrlProp" Target="../ctrlProps/ctrlProp34.xml"/><Relationship Id="rId49" Type="http://schemas.openxmlformats.org/officeDocument/2006/relationships/ctrlProp" Target="../ctrlProps/ctrlProp55.xml"/><Relationship Id="rId114" Type="http://schemas.openxmlformats.org/officeDocument/2006/relationships/ctrlProp" Target="../ctrlProps/ctrlProp120.xml"/><Relationship Id="rId119" Type="http://schemas.openxmlformats.org/officeDocument/2006/relationships/ctrlProp" Target="../ctrlProps/ctrlProp125.xml"/><Relationship Id="rId44" Type="http://schemas.openxmlformats.org/officeDocument/2006/relationships/ctrlProp" Target="../ctrlProps/ctrlProp50.xml"/><Relationship Id="rId60" Type="http://schemas.openxmlformats.org/officeDocument/2006/relationships/ctrlProp" Target="../ctrlProps/ctrlProp66.xml"/><Relationship Id="rId65" Type="http://schemas.openxmlformats.org/officeDocument/2006/relationships/ctrlProp" Target="../ctrlProps/ctrlProp71.xml"/><Relationship Id="rId81" Type="http://schemas.openxmlformats.org/officeDocument/2006/relationships/ctrlProp" Target="../ctrlProps/ctrlProp87.xml"/><Relationship Id="rId86" Type="http://schemas.openxmlformats.org/officeDocument/2006/relationships/ctrlProp" Target="../ctrlProps/ctrlProp92.xml"/><Relationship Id="rId130" Type="http://schemas.openxmlformats.org/officeDocument/2006/relationships/ctrlProp" Target="../ctrlProps/ctrlProp136.xml"/><Relationship Id="rId135" Type="http://schemas.openxmlformats.org/officeDocument/2006/relationships/ctrlProp" Target="../ctrlProps/ctrlProp141.xml"/><Relationship Id="rId151" Type="http://schemas.openxmlformats.org/officeDocument/2006/relationships/ctrlProp" Target="../ctrlProps/ctrlProp157.xml"/><Relationship Id="rId156" Type="http://schemas.openxmlformats.org/officeDocument/2006/relationships/ctrlProp" Target="../ctrlProps/ctrlProp162.xml"/><Relationship Id="rId177" Type="http://schemas.openxmlformats.org/officeDocument/2006/relationships/ctrlProp" Target="../ctrlProps/ctrlProp183.xml"/><Relationship Id="rId198" Type="http://schemas.openxmlformats.org/officeDocument/2006/relationships/ctrlProp" Target="../ctrlProps/ctrlProp204.xml"/><Relationship Id="rId172" Type="http://schemas.openxmlformats.org/officeDocument/2006/relationships/ctrlProp" Target="../ctrlProps/ctrlProp178.xml"/><Relationship Id="rId193" Type="http://schemas.openxmlformats.org/officeDocument/2006/relationships/ctrlProp" Target="../ctrlProps/ctrlProp199.xml"/><Relationship Id="rId202" Type="http://schemas.openxmlformats.org/officeDocument/2006/relationships/ctrlProp" Target="../ctrlProps/ctrlProp208.xml"/><Relationship Id="rId207" Type="http://schemas.openxmlformats.org/officeDocument/2006/relationships/ctrlProp" Target="../ctrlProps/ctrlProp213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39" Type="http://schemas.openxmlformats.org/officeDocument/2006/relationships/ctrlProp" Target="../ctrlProps/ctrlProp45.xml"/><Relationship Id="rId109" Type="http://schemas.openxmlformats.org/officeDocument/2006/relationships/ctrlProp" Target="../ctrlProps/ctrlProp115.xml"/><Relationship Id="rId34" Type="http://schemas.openxmlformats.org/officeDocument/2006/relationships/ctrlProp" Target="../ctrlProps/ctrlProp40.xml"/><Relationship Id="rId50" Type="http://schemas.openxmlformats.org/officeDocument/2006/relationships/ctrlProp" Target="../ctrlProps/ctrlProp56.xml"/><Relationship Id="rId55" Type="http://schemas.openxmlformats.org/officeDocument/2006/relationships/ctrlProp" Target="../ctrlProps/ctrlProp61.xml"/><Relationship Id="rId76" Type="http://schemas.openxmlformats.org/officeDocument/2006/relationships/ctrlProp" Target="../ctrlProps/ctrlProp82.xml"/><Relationship Id="rId97" Type="http://schemas.openxmlformats.org/officeDocument/2006/relationships/ctrlProp" Target="../ctrlProps/ctrlProp103.xml"/><Relationship Id="rId104" Type="http://schemas.openxmlformats.org/officeDocument/2006/relationships/ctrlProp" Target="../ctrlProps/ctrlProp110.xml"/><Relationship Id="rId120" Type="http://schemas.openxmlformats.org/officeDocument/2006/relationships/ctrlProp" Target="../ctrlProps/ctrlProp126.xml"/><Relationship Id="rId125" Type="http://schemas.openxmlformats.org/officeDocument/2006/relationships/ctrlProp" Target="../ctrlProps/ctrlProp131.xml"/><Relationship Id="rId141" Type="http://schemas.openxmlformats.org/officeDocument/2006/relationships/ctrlProp" Target="../ctrlProps/ctrlProp147.xml"/><Relationship Id="rId146" Type="http://schemas.openxmlformats.org/officeDocument/2006/relationships/ctrlProp" Target="../ctrlProps/ctrlProp152.xml"/><Relationship Id="rId167" Type="http://schemas.openxmlformats.org/officeDocument/2006/relationships/ctrlProp" Target="../ctrlProps/ctrlProp173.xml"/><Relationship Id="rId188" Type="http://schemas.openxmlformats.org/officeDocument/2006/relationships/ctrlProp" Target="../ctrlProps/ctrlProp194.xml"/><Relationship Id="rId7" Type="http://schemas.openxmlformats.org/officeDocument/2006/relationships/ctrlProp" Target="../ctrlProps/ctrlProp13.xml"/><Relationship Id="rId71" Type="http://schemas.openxmlformats.org/officeDocument/2006/relationships/ctrlProp" Target="../ctrlProps/ctrlProp77.xml"/><Relationship Id="rId92" Type="http://schemas.openxmlformats.org/officeDocument/2006/relationships/ctrlProp" Target="../ctrlProps/ctrlProp98.xml"/><Relationship Id="rId162" Type="http://schemas.openxmlformats.org/officeDocument/2006/relationships/ctrlProp" Target="../ctrlProps/ctrlProp168.xml"/><Relationship Id="rId183" Type="http://schemas.openxmlformats.org/officeDocument/2006/relationships/ctrlProp" Target="../ctrlProps/ctrlProp189.xml"/><Relationship Id="rId213" Type="http://schemas.openxmlformats.org/officeDocument/2006/relationships/ctrlProp" Target="../ctrlProps/ctrlProp21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5.xml"/><Relationship Id="rId24" Type="http://schemas.openxmlformats.org/officeDocument/2006/relationships/ctrlProp" Target="../ctrlProps/ctrlProp30.xml"/><Relationship Id="rId40" Type="http://schemas.openxmlformats.org/officeDocument/2006/relationships/ctrlProp" Target="../ctrlProps/ctrlProp46.xml"/><Relationship Id="rId45" Type="http://schemas.openxmlformats.org/officeDocument/2006/relationships/ctrlProp" Target="../ctrlProps/ctrlProp51.xml"/><Relationship Id="rId66" Type="http://schemas.openxmlformats.org/officeDocument/2006/relationships/ctrlProp" Target="../ctrlProps/ctrlProp72.xml"/><Relationship Id="rId87" Type="http://schemas.openxmlformats.org/officeDocument/2006/relationships/ctrlProp" Target="../ctrlProps/ctrlProp93.xml"/><Relationship Id="rId110" Type="http://schemas.openxmlformats.org/officeDocument/2006/relationships/ctrlProp" Target="../ctrlProps/ctrlProp116.xml"/><Relationship Id="rId115" Type="http://schemas.openxmlformats.org/officeDocument/2006/relationships/ctrlProp" Target="../ctrlProps/ctrlProp121.xml"/><Relationship Id="rId131" Type="http://schemas.openxmlformats.org/officeDocument/2006/relationships/ctrlProp" Target="../ctrlProps/ctrlProp137.xml"/><Relationship Id="rId136" Type="http://schemas.openxmlformats.org/officeDocument/2006/relationships/ctrlProp" Target="../ctrlProps/ctrlProp142.xml"/><Relationship Id="rId157" Type="http://schemas.openxmlformats.org/officeDocument/2006/relationships/ctrlProp" Target="../ctrlProps/ctrlProp163.xml"/><Relationship Id="rId178" Type="http://schemas.openxmlformats.org/officeDocument/2006/relationships/ctrlProp" Target="../ctrlProps/ctrlProp184.xml"/><Relationship Id="rId61" Type="http://schemas.openxmlformats.org/officeDocument/2006/relationships/ctrlProp" Target="../ctrlProps/ctrlProp67.xml"/><Relationship Id="rId82" Type="http://schemas.openxmlformats.org/officeDocument/2006/relationships/ctrlProp" Target="../ctrlProps/ctrlProp88.xml"/><Relationship Id="rId152" Type="http://schemas.openxmlformats.org/officeDocument/2006/relationships/ctrlProp" Target="../ctrlProps/ctrlProp158.xml"/><Relationship Id="rId173" Type="http://schemas.openxmlformats.org/officeDocument/2006/relationships/ctrlProp" Target="../ctrlProps/ctrlProp179.xml"/><Relationship Id="rId194" Type="http://schemas.openxmlformats.org/officeDocument/2006/relationships/ctrlProp" Target="../ctrlProps/ctrlProp200.xml"/><Relationship Id="rId199" Type="http://schemas.openxmlformats.org/officeDocument/2006/relationships/ctrlProp" Target="../ctrlProps/ctrlProp205.xml"/><Relationship Id="rId203" Type="http://schemas.openxmlformats.org/officeDocument/2006/relationships/ctrlProp" Target="../ctrlProps/ctrlProp209.xml"/><Relationship Id="rId208" Type="http://schemas.openxmlformats.org/officeDocument/2006/relationships/ctrlProp" Target="../ctrlProps/ctrlProp214.xml"/><Relationship Id="rId19" Type="http://schemas.openxmlformats.org/officeDocument/2006/relationships/ctrlProp" Target="../ctrlProps/ctrlProp25.xml"/><Relationship Id="rId14" Type="http://schemas.openxmlformats.org/officeDocument/2006/relationships/ctrlProp" Target="../ctrlProps/ctrlProp20.xml"/><Relationship Id="rId30" Type="http://schemas.openxmlformats.org/officeDocument/2006/relationships/ctrlProp" Target="../ctrlProps/ctrlProp36.xml"/><Relationship Id="rId35" Type="http://schemas.openxmlformats.org/officeDocument/2006/relationships/ctrlProp" Target="../ctrlProps/ctrlProp41.xml"/><Relationship Id="rId56" Type="http://schemas.openxmlformats.org/officeDocument/2006/relationships/ctrlProp" Target="../ctrlProps/ctrlProp62.xml"/><Relationship Id="rId77" Type="http://schemas.openxmlformats.org/officeDocument/2006/relationships/ctrlProp" Target="../ctrlProps/ctrlProp83.xml"/><Relationship Id="rId100" Type="http://schemas.openxmlformats.org/officeDocument/2006/relationships/ctrlProp" Target="../ctrlProps/ctrlProp106.xml"/><Relationship Id="rId105" Type="http://schemas.openxmlformats.org/officeDocument/2006/relationships/ctrlProp" Target="../ctrlProps/ctrlProp111.xml"/><Relationship Id="rId126" Type="http://schemas.openxmlformats.org/officeDocument/2006/relationships/ctrlProp" Target="../ctrlProps/ctrlProp132.xml"/><Relationship Id="rId147" Type="http://schemas.openxmlformats.org/officeDocument/2006/relationships/ctrlProp" Target="../ctrlProps/ctrlProp153.xml"/><Relationship Id="rId168" Type="http://schemas.openxmlformats.org/officeDocument/2006/relationships/ctrlProp" Target="../ctrlProps/ctrlProp174.xml"/><Relationship Id="rId8" Type="http://schemas.openxmlformats.org/officeDocument/2006/relationships/ctrlProp" Target="../ctrlProps/ctrlProp14.xml"/><Relationship Id="rId51" Type="http://schemas.openxmlformats.org/officeDocument/2006/relationships/ctrlProp" Target="../ctrlProps/ctrlProp57.xml"/><Relationship Id="rId72" Type="http://schemas.openxmlformats.org/officeDocument/2006/relationships/ctrlProp" Target="../ctrlProps/ctrlProp78.xml"/><Relationship Id="rId93" Type="http://schemas.openxmlformats.org/officeDocument/2006/relationships/ctrlProp" Target="../ctrlProps/ctrlProp99.xml"/><Relationship Id="rId98" Type="http://schemas.openxmlformats.org/officeDocument/2006/relationships/ctrlProp" Target="../ctrlProps/ctrlProp104.xml"/><Relationship Id="rId121" Type="http://schemas.openxmlformats.org/officeDocument/2006/relationships/ctrlProp" Target="../ctrlProps/ctrlProp127.xml"/><Relationship Id="rId142" Type="http://schemas.openxmlformats.org/officeDocument/2006/relationships/ctrlProp" Target="../ctrlProps/ctrlProp148.xml"/><Relationship Id="rId163" Type="http://schemas.openxmlformats.org/officeDocument/2006/relationships/ctrlProp" Target="../ctrlProps/ctrlProp169.xml"/><Relationship Id="rId184" Type="http://schemas.openxmlformats.org/officeDocument/2006/relationships/ctrlProp" Target="../ctrlProps/ctrlProp190.xml"/><Relationship Id="rId189" Type="http://schemas.openxmlformats.org/officeDocument/2006/relationships/ctrlProp" Target="../ctrlProps/ctrlProp195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31.xml"/><Relationship Id="rId46" Type="http://schemas.openxmlformats.org/officeDocument/2006/relationships/ctrlProp" Target="../ctrlProps/ctrlProp52.xml"/><Relationship Id="rId67" Type="http://schemas.openxmlformats.org/officeDocument/2006/relationships/ctrlProp" Target="../ctrlProps/ctrlProp73.xml"/><Relationship Id="rId116" Type="http://schemas.openxmlformats.org/officeDocument/2006/relationships/ctrlProp" Target="../ctrlProps/ctrlProp122.xml"/><Relationship Id="rId137" Type="http://schemas.openxmlformats.org/officeDocument/2006/relationships/ctrlProp" Target="../ctrlProps/ctrlProp143.xml"/><Relationship Id="rId158" Type="http://schemas.openxmlformats.org/officeDocument/2006/relationships/ctrlProp" Target="../ctrlProps/ctrlProp164.xml"/><Relationship Id="rId20" Type="http://schemas.openxmlformats.org/officeDocument/2006/relationships/ctrlProp" Target="../ctrlProps/ctrlProp26.xml"/><Relationship Id="rId41" Type="http://schemas.openxmlformats.org/officeDocument/2006/relationships/ctrlProp" Target="../ctrlProps/ctrlProp47.xml"/><Relationship Id="rId62" Type="http://schemas.openxmlformats.org/officeDocument/2006/relationships/ctrlProp" Target="../ctrlProps/ctrlProp68.xml"/><Relationship Id="rId83" Type="http://schemas.openxmlformats.org/officeDocument/2006/relationships/ctrlProp" Target="../ctrlProps/ctrlProp89.xml"/><Relationship Id="rId88" Type="http://schemas.openxmlformats.org/officeDocument/2006/relationships/ctrlProp" Target="../ctrlProps/ctrlProp94.xml"/><Relationship Id="rId111" Type="http://schemas.openxmlformats.org/officeDocument/2006/relationships/ctrlProp" Target="../ctrlProps/ctrlProp117.xml"/><Relationship Id="rId132" Type="http://schemas.openxmlformats.org/officeDocument/2006/relationships/ctrlProp" Target="../ctrlProps/ctrlProp138.xml"/><Relationship Id="rId153" Type="http://schemas.openxmlformats.org/officeDocument/2006/relationships/ctrlProp" Target="../ctrlProps/ctrlProp159.xml"/><Relationship Id="rId174" Type="http://schemas.openxmlformats.org/officeDocument/2006/relationships/ctrlProp" Target="../ctrlProps/ctrlProp180.xml"/><Relationship Id="rId179" Type="http://schemas.openxmlformats.org/officeDocument/2006/relationships/ctrlProp" Target="../ctrlProps/ctrlProp185.xml"/><Relationship Id="rId195" Type="http://schemas.openxmlformats.org/officeDocument/2006/relationships/ctrlProp" Target="../ctrlProps/ctrlProp201.xml"/><Relationship Id="rId209" Type="http://schemas.openxmlformats.org/officeDocument/2006/relationships/ctrlProp" Target="../ctrlProps/ctrlProp215.xml"/><Relationship Id="rId190" Type="http://schemas.openxmlformats.org/officeDocument/2006/relationships/ctrlProp" Target="../ctrlProps/ctrlProp196.xml"/><Relationship Id="rId204" Type="http://schemas.openxmlformats.org/officeDocument/2006/relationships/ctrlProp" Target="../ctrlProps/ctrlProp210.xml"/><Relationship Id="rId15" Type="http://schemas.openxmlformats.org/officeDocument/2006/relationships/ctrlProp" Target="../ctrlProps/ctrlProp21.xml"/><Relationship Id="rId36" Type="http://schemas.openxmlformats.org/officeDocument/2006/relationships/ctrlProp" Target="../ctrlProps/ctrlProp42.xml"/><Relationship Id="rId57" Type="http://schemas.openxmlformats.org/officeDocument/2006/relationships/ctrlProp" Target="../ctrlProps/ctrlProp63.xml"/><Relationship Id="rId106" Type="http://schemas.openxmlformats.org/officeDocument/2006/relationships/ctrlProp" Target="../ctrlProps/ctrlProp112.xml"/><Relationship Id="rId127" Type="http://schemas.openxmlformats.org/officeDocument/2006/relationships/ctrlProp" Target="../ctrlProps/ctrlProp133.xml"/><Relationship Id="rId10" Type="http://schemas.openxmlformats.org/officeDocument/2006/relationships/ctrlProp" Target="../ctrlProps/ctrlProp16.xml"/><Relationship Id="rId31" Type="http://schemas.openxmlformats.org/officeDocument/2006/relationships/ctrlProp" Target="../ctrlProps/ctrlProp37.xml"/><Relationship Id="rId52" Type="http://schemas.openxmlformats.org/officeDocument/2006/relationships/ctrlProp" Target="../ctrlProps/ctrlProp58.xml"/><Relationship Id="rId73" Type="http://schemas.openxmlformats.org/officeDocument/2006/relationships/ctrlProp" Target="../ctrlProps/ctrlProp79.xml"/><Relationship Id="rId78" Type="http://schemas.openxmlformats.org/officeDocument/2006/relationships/ctrlProp" Target="../ctrlProps/ctrlProp84.xml"/><Relationship Id="rId94" Type="http://schemas.openxmlformats.org/officeDocument/2006/relationships/ctrlProp" Target="../ctrlProps/ctrlProp100.xml"/><Relationship Id="rId99" Type="http://schemas.openxmlformats.org/officeDocument/2006/relationships/ctrlProp" Target="../ctrlProps/ctrlProp105.xml"/><Relationship Id="rId101" Type="http://schemas.openxmlformats.org/officeDocument/2006/relationships/ctrlProp" Target="../ctrlProps/ctrlProp107.xml"/><Relationship Id="rId122" Type="http://schemas.openxmlformats.org/officeDocument/2006/relationships/ctrlProp" Target="../ctrlProps/ctrlProp128.xml"/><Relationship Id="rId143" Type="http://schemas.openxmlformats.org/officeDocument/2006/relationships/ctrlProp" Target="../ctrlProps/ctrlProp149.xml"/><Relationship Id="rId148" Type="http://schemas.openxmlformats.org/officeDocument/2006/relationships/ctrlProp" Target="../ctrlProps/ctrlProp154.xml"/><Relationship Id="rId164" Type="http://schemas.openxmlformats.org/officeDocument/2006/relationships/ctrlProp" Target="../ctrlProps/ctrlProp170.xml"/><Relationship Id="rId169" Type="http://schemas.openxmlformats.org/officeDocument/2006/relationships/ctrlProp" Target="../ctrlProps/ctrlProp175.xml"/><Relationship Id="rId185" Type="http://schemas.openxmlformats.org/officeDocument/2006/relationships/ctrlProp" Target="../ctrlProps/ctrlProp191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80" Type="http://schemas.openxmlformats.org/officeDocument/2006/relationships/ctrlProp" Target="../ctrlProps/ctrlProp186.xml"/><Relationship Id="rId210" Type="http://schemas.openxmlformats.org/officeDocument/2006/relationships/ctrlProp" Target="../ctrlProps/ctrlProp216.xml"/><Relationship Id="rId26" Type="http://schemas.openxmlformats.org/officeDocument/2006/relationships/ctrlProp" Target="../ctrlProps/ctrlProp32.xml"/><Relationship Id="rId47" Type="http://schemas.openxmlformats.org/officeDocument/2006/relationships/ctrlProp" Target="../ctrlProps/ctrlProp53.xml"/><Relationship Id="rId68" Type="http://schemas.openxmlformats.org/officeDocument/2006/relationships/ctrlProp" Target="../ctrlProps/ctrlProp74.xml"/><Relationship Id="rId89" Type="http://schemas.openxmlformats.org/officeDocument/2006/relationships/ctrlProp" Target="../ctrlProps/ctrlProp95.xml"/><Relationship Id="rId112" Type="http://schemas.openxmlformats.org/officeDocument/2006/relationships/ctrlProp" Target="../ctrlProps/ctrlProp118.xml"/><Relationship Id="rId133" Type="http://schemas.openxmlformats.org/officeDocument/2006/relationships/ctrlProp" Target="../ctrlProps/ctrlProp139.xml"/><Relationship Id="rId154" Type="http://schemas.openxmlformats.org/officeDocument/2006/relationships/ctrlProp" Target="../ctrlProps/ctrlProp160.xml"/><Relationship Id="rId175" Type="http://schemas.openxmlformats.org/officeDocument/2006/relationships/ctrlProp" Target="../ctrlProps/ctrlProp181.xml"/><Relationship Id="rId196" Type="http://schemas.openxmlformats.org/officeDocument/2006/relationships/ctrlProp" Target="../ctrlProps/ctrlProp202.xml"/><Relationship Id="rId200" Type="http://schemas.openxmlformats.org/officeDocument/2006/relationships/ctrlProp" Target="../ctrlProps/ctrlProp206.xml"/><Relationship Id="rId16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U35"/>
  <sheetViews>
    <sheetView rightToLeft="1" tabSelected="1" zoomScaleNormal="100" workbookViewId="0">
      <selection activeCell="G7" sqref="G7"/>
    </sheetView>
  </sheetViews>
  <sheetFormatPr defaultColWidth="9.140625" defaultRowHeight="12.75" x14ac:dyDescent="0.2"/>
  <cols>
    <col min="1" max="1" width="20.28515625" style="2" customWidth="1"/>
    <col min="2" max="2" width="37" style="2" customWidth="1"/>
    <col min="3" max="3" width="9.140625" style="2" hidden="1" customWidth="1"/>
    <col min="4" max="4" width="44.28515625" style="2" customWidth="1"/>
    <col min="5" max="5" width="9.140625" style="74"/>
    <col min="6" max="16384" width="9.140625" style="2"/>
  </cols>
  <sheetData>
    <row r="1" spans="1:21" ht="21" customHeight="1" x14ac:dyDescent="0.2">
      <c r="A1" s="75" t="s">
        <v>0</v>
      </c>
      <c r="B1" s="75"/>
      <c r="C1" s="5"/>
      <c r="D1" s="6" t="s">
        <v>1</v>
      </c>
      <c r="E1" s="38">
        <f>پرسشنامه!J1</f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4.95" customHeight="1" x14ac:dyDescent="0.2">
      <c r="A2" s="7" t="s">
        <v>2</v>
      </c>
      <c r="B2" s="8"/>
      <c r="C2" s="9">
        <f>IF(B2=0,1,2)</f>
        <v>1</v>
      </c>
      <c r="D2" s="10" t="str">
        <f>IF(C2=1,"نام وارد نشده است.",B2)</f>
        <v>نام وارد نشده است.</v>
      </c>
      <c r="E2" s="38">
        <f>پرسشنامه!J2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.95" customHeight="1" x14ac:dyDescent="0.2">
      <c r="A3" s="11" t="s">
        <v>3</v>
      </c>
      <c r="B3" s="12"/>
      <c r="C3" s="3">
        <f>IF(B3=0,1,2)</f>
        <v>1</v>
      </c>
      <c r="D3" s="13" t="str">
        <f>IF(C3=1,".نام خانوادگی وارد نشده است",B3)</f>
        <v>.نام خانوادگی وارد نشده است</v>
      </c>
      <c r="E3" s="38">
        <f>پرسشنامه!J3</f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4.95" customHeight="1" x14ac:dyDescent="0.2">
      <c r="A4" s="14" t="s">
        <v>4</v>
      </c>
      <c r="B4" s="15"/>
      <c r="C4" s="16">
        <v>0</v>
      </c>
      <c r="D4" s="17" t="str">
        <f>IF(C4=1,"مرد",IF(C4=2,"زن","جنسیت انتخاب نشده است."))</f>
        <v>جنسیت انتخاب نشده است.</v>
      </c>
      <c r="E4" s="38">
        <f>پرسشنامه!J4</f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4.95" customHeight="1" x14ac:dyDescent="0.2">
      <c r="A5" s="18" t="s">
        <v>5</v>
      </c>
      <c r="B5" s="12"/>
      <c r="C5" s="3">
        <f>IF(B5=0,1,2)</f>
        <v>1</v>
      </c>
      <c r="D5" s="13" t="str">
        <f>IF(C5=1,"وارد نشده.",B5)</f>
        <v>وارد نشده.</v>
      </c>
      <c r="E5" s="38">
        <f>پرسشنامه!J5</f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4.95" customHeight="1" x14ac:dyDescent="0.2">
      <c r="A6" s="14" t="s">
        <v>6</v>
      </c>
      <c r="B6" s="15"/>
      <c r="C6" s="16">
        <v>0</v>
      </c>
      <c r="D6" s="17" t="str">
        <f>IF(C6=1,"مجرد",IF(C6=2,"متاهل","وضعیت تاهل انتخاب نشده است."))</f>
        <v>وضعیت تاهل انتخاب نشده است.</v>
      </c>
      <c r="E6" s="38">
        <f>پرسشنامه!J6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4.95" customHeight="1" x14ac:dyDescent="0.2">
      <c r="A7" s="11" t="s">
        <v>7</v>
      </c>
      <c r="B7" s="19" t="s">
        <v>8</v>
      </c>
      <c r="C7" s="3">
        <f>IF(B7="کلیک کنید و یک گزینه را انتخاب نمایید ...",1,2)</f>
        <v>1</v>
      </c>
      <c r="D7" s="20" t="str">
        <f>IF(C7=1,"تحصیلات انتخاب نشده است",B7)</f>
        <v>تحصیلات انتخاب نشده است</v>
      </c>
      <c r="E7" s="38">
        <f>پرسشنامه!J7</f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4.95" customHeight="1" x14ac:dyDescent="0.2">
      <c r="A8" s="7" t="s">
        <v>9</v>
      </c>
      <c r="B8" s="21"/>
      <c r="C8" s="9">
        <f>IF(B8=0,1,2)</f>
        <v>1</v>
      </c>
      <c r="D8" s="17" t="str">
        <f>IF(C8=1," شماره موبایل وارد نشده است",B8)</f>
        <v xml:space="preserve"> شماره موبایل وارد نشده است</v>
      </c>
      <c r="E8" s="38">
        <f>پرسشنامه!J8</f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4.95" customHeight="1" x14ac:dyDescent="0.2">
      <c r="A9" s="22" t="s">
        <v>10</v>
      </c>
      <c r="B9" s="23"/>
      <c r="C9" s="24">
        <v>0</v>
      </c>
      <c r="D9" s="20" t="str">
        <f>IF(C9=1,"شاغل نیست",IF(C9=2,"شاغل است.","وضعیت شغل انتخاب نشده است."))</f>
        <v>وضعیت شغل انتخاب نشده است.</v>
      </c>
      <c r="E9" s="38">
        <f>پرسشنامه!J9</f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4.95" customHeight="1" x14ac:dyDescent="0.2">
      <c r="A10" s="25" t="s">
        <v>11</v>
      </c>
      <c r="B10" s="26"/>
      <c r="C10" s="3">
        <f>IF(B10=0,1,2)</f>
        <v>1</v>
      </c>
      <c r="D10" s="17" t="str">
        <f>IF(C9=0,"وضعیت شغل مشخص نشده است",IF(C9=1,"فرد شاغل نیست.",IF((C9=2)*AND(B10=0),"نام  شرکت یا سازمان وارد نشده است.",B10)))</f>
        <v>وضعیت شغل مشخص نشده است</v>
      </c>
      <c r="E10" s="38">
        <f>پرسشنامه!J10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4.95" customHeight="1" x14ac:dyDescent="0.2">
      <c r="A11" s="27" t="s">
        <v>12</v>
      </c>
      <c r="B11" s="28"/>
      <c r="C11" s="3">
        <f>IF(B11=0,1,2)</f>
        <v>1</v>
      </c>
      <c r="D11" s="20" t="str">
        <f>IF(C9=0,"وضعیت شغل مشخص نشده است",IF(C9=1,"فرد شاغل نیست.",IF((C9=2)*AND(B11=0),"شغل وارد نشده است.",B11)))</f>
        <v>وضعیت شغل مشخص نشده است</v>
      </c>
      <c r="E11" s="38">
        <f>پرسشنامه!J11</f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4.95" customHeight="1" x14ac:dyDescent="0.2">
      <c r="A12" s="29" t="s">
        <v>13</v>
      </c>
      <c r="B12" s="30"/>
      <c r="C12" s="9">
        <f>IF(B12=0,1,2)</f>
        <v>1</v>
      </c>
      <c r="D12" s="31" t="str">
        <f>IF(C9=0,"وضعیت شغل مشخص نشده است",IF(C9=1,"فرد شاغل نیست.",IF((C9=2)*AND(B12=0),"سابقه کار وارد نشده است.",B12)))</f>
        <v>وضعیت شغل مشخص نشده است</v>
      </c>
      <c r="E12" s="38">
        <f>پرسشنامه!J12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4.95" customHeight="1" x14ac:dyDescent="0.2">
      <c r="A13" s="32" t="s">
        <v>14</v>
      </c>
      <c r="B13" s="28"/>
      <c r="C13" s="3">
        <f>IF(B13=0,1,2)</f>
        <v>1</v>
      </c>
      <c r="D13" s="20" t="str">
        <f>IF(C9=0,"وضعیت شغل مشخص نشده است",IF(C9=1,"فرد شاغل نیست.",IF((C9=2)*AND(B13=0),"واحد سازمانی مشخص نشده است.",B13)))</f>
        <v>وضعیت شغل مشخص نشده است</v>
      </c>
      <c r="E13" s="38">
        <f>پرسشنامه!J13</f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">
      <c r="A14" s="4"/>
      <c r="B14" s="4"/>
      <c r="C14" s="4"/>
      <c r="D14" s="4"/>
      <c r="E14" s="38">
        <f>پرسشنامه!J14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s="4"/>
      <c r="B15" s="4"/>
      <c r="C15" s="76" t="s">
        <v>15</v>
      </c>
      <c r="D15" s="76"/>
      <c r="E15" s="38">
        <f>پرسشنامه!J15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">
      <c r="A16" s="4"/>
      <c r="B16" s="4"/>
      <c r="C16" s="77" t="s">
        <v>16</v>
      </c>
      <c r="D16" s="77"/>
      <c r="E16" s="38">
        <f>پرسشنامه!J16</f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4"/>
      <c r="B17" s="4"/>
      <c r="C17" s="4"/>
      <c r="D17" s="73"/>
      <c r="E17" s="38">
        <f>پرسشنامه!J17</f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">
      <c r="A18" s="4"/>
      <c r="B18" s="4"/>
      <c r="C18" s="4"/>
      <c r="D18" s="72">
        <f>پرسشنامه!J1</f>
        <v>0</v>
      </c>
      <c r="E18" s="38">
        <f>پرسشنامه!J18</f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4"/>
      <c r="B19" s="4"/>
      <c r="C19" s="4"/>
      <c r="D19" s="38">
        <f>پرسشنامه!J2</f>
        <v>0</v>
      </c>
      <c r="E19" s="38">
        <f>پرسشنامه!J19</f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2">
      <c r="A20" s="4"/>
      <c r="B20" s="4"/>
      <c r="C20" s="4"/>
      <c r="D20" s="38">
        <f>پرسشنامه!J3</f>
        <v>0</v>
      </c>
      <c r="E20" s="38">
        <f>پرسشنامه!J20</f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2">
      <c r="A21" s="4"/>
      <c r="B21" s="4"/>
      <c r="C21" s="4"/>
      <c r="D21" s="38">
        <f>پرسشنامه!J4</f>
        <v>0</v>
      </c>
      <c r="E21" s="38">
        <f>پرسشنامه!J21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">
      <c r="A22" s="4"/>
      <c r="B22" s="4"/>
      <c r="C22" s="4"/>
      <c r="D22" s="38">
        <f>پرسشنامه!J5</f>
        <v>0</v>
      </c>
      <c r="E22" s="38">
        <f>پرسشنامه!J22</f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x14ac:dyDescent="0.2">
      <c r="A23" s="4"/>
      <c r="B23" s="4"/>
      <c r="C23" s="4"/>
      <c r="D23" s="38">
        <f>پرسشنامه!J6</f>
        <v>0</v>
      </c>
      <c r="E23" s="38">
        <f>پرسشنامه!J23</f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">
      <c r="A24" s="4"/>
      <c r="B24" s="4"/>
      <c r="C24" s="4"/>
      <c r="D24" s="38">
        <f>پرسشنامه!J7</f>
        <v>0</v>
      </c>
      <c r="E24" s="38">
        <f>پرسشنامه!J24</f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">
      <c r="A25" s="4"/>
      <c r="B25" s="4"/>
      <c r="C25" s="4"/>
      <c r="D25" s="38">
        <f>پرسشنامه!J8</f>
        <v>0</v>
      </c>
      <c r="E25" s="38">
        <f>پرسشنامه!J25</f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">
      <c r="A26" s="4"/>
      <c r="B26" s="4"/>
      <c r="C26" s="4"/>
      <c r="D26" s="38">
        <f>پرسشنامه!J9</f>
        <v>0</v>
      </c>
      <c r="E26" s="38">
        <f>پرسشنامه!J26</f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2">
      <c r="A27" s="4"/>
      <c r="B27" s="4"/>
      <c r="C27" s="4"/>
      <c r="D27" s="38">
        <f>پرسشنامه!J10</f>
        <v>0</v>
      </c>
      <c r="E27" s="38">
        <f>پرسشنامه!J27</f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">
      <c r="A28" s="4"/>
      <c r="B28" s="4"/>
      <c r="C28" s="4"/>
      <c r="D28" s="38">
        <f>پرسشنامه!J11</f>
        <v>0</v>
      </c>
      <c r="E28" s="38">
        <f>پرسشنامه!J28</f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">
      <c r="A29" s="4"/>
      <c r="B29" s="4"/>
      <c r="C29" s="4"/>
      <c r="D29" s="38">
        <f>پرسشنامه!J12</f>
        <v>0</v>
      </c>
      <c r="E29" s="38">
        <f>پرسشنامه!J29</f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">
      <c r="A30" s="4"/>
      <c r="B30" s="4"/>
      <c r="C30" s="4"/>
      <c r="D30" s="38">
        <f>پرسشنامه!J13</f>
        <v>0</v>
      </c>
      <c r="E30" s="38">
        <f>پرسشنامه!J30</f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x14ac:dyDescent="0.2">
      <c r="A31" s="4"/>
      <c r="B31" s="4"/>
      <c r="C31" s="4"/>
      <c r="D31" s="38">
        <f>پرسشنامه!J14</f>
        <v>0</v>
      </c>
      <c r="E31" s="38">
        <f>پرسشنامه!J31</f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">
      <c r="A32" s="4"/>
      <c r="B32" s="4"/>
      <c r="C32" s="4"/>
      <c r="D32" s="38">
        <f>پرسشنامه!J15</f>
        <v>0</v>
      </c>
      <c r="E32" s="38">
        <f>پرسشنامه!J32</f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">
      <c r="A33" s="4"/>
      <c r="B33" s="4"/>
      <c r="C33" s="4"/>
      <c r="D33" s="38">
        <f>پرسشنامه!J16</f>
        <v>0</v>
      </c>
      <c r="E33" s="38">
        <f>پرسشنامه!J33</f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">
      <c r="A34" s="4"/>
      <c r="B34" s="4"/>
      <c r="C34" s="4"/>
      <c r="D34" s="38">
        <f>پرسشنامه!J17</f>
        <v>0</v>
      </c>
      <c r="E34" s="38">
        <f>پرسشنامه!J34</f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">
      <c r="A35" s="4"/>
      <c r="B35" s="4"/>
      <c r="C35" s="4"/>
      <c r="D35" s="39">
        <f>پرسشنامه!J18</f>
        <v>0</v>
      </c>
      <c r="E35" s="39">
        <f>پرسشنامه!J35</f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</sheetData>
  <mergeCells count="3">
    <mergeCell ref="A1:B1"/>
    <mergeCell ref="C15:D15"/>
    <mergeCell ref="C16:D16"/>
  </mergeCells>
  <conditionalFormatting sqref="A12">
    <cfRule type="cellIs" dxfId="35" priority="17" operator="equal">
      <formula>IF($C$9=2,$A$12)</formula>
    </cfRule>
  </conditionalFormatting>
  <conditionalFormatting sqref="A11">
    <cfRule type="cellIs" dxfId="34" priority="16" operator="equal">
      <formula>IF(C9=2,$A$11)</formula>
    </cfRule>
  </conditionalFormatting>
  <conditionalFormatting sqref="A13">
    <cfRule type="cellIs" dxfId="33" priority="15" operator="equal">
      <formula>IF(C9=2,$A$13)</formula>
    </cfRule>
  </conditionalFormatting>
  <conditionalFormatting sqref="A10:A13">
    <cfRule type="cellIs" dxfId="32" priority="18" operator="equal">
      <formula>IF($C$9=2,$A$10:$A$13)</formula>
    </cfRule>
  </conditionalFormatting>
  <conditionalFormatting sqref="D3">
    <cfRule type="cellIs" dxfId="18" priority="11" operator="equal">
      <formula>IF($C$3=2,$D$3)</formula>
    </cfRule>
    <cfRule type="cellIs" dxfId="26" priority="14" operator="equal">
      <formula>IF($C$3=2,$D$3)</formula>
    </cfRule>
  </conditionalFormatting>
  <conditionalFormatting sqref="D2">
    <cfRule type="cellIs" dxfId="31" priority="12" operator="equal">
      <formula>IF($C$2=2,$D$2)</formula>
    </cfRule>
    <cfRule type="cellIs" dxfId="30" priority="13" operator="equal">
      <formula>IF(C3=2,D2)</formula>
    </cfRule>
  </conditionalFormatting>
  <conditionalFormatting sqref="D4">
    <cfRule type="cellIs" dxfId="19" priority="10" operator="equal">
      <formula>IF($C$4&gt;0,$D$4)</formula>
    </cfRule>
  </conditionalFormatting>
  <conditionalFormatting sqref="D5">
    <cfRule type="cellIs" dxfId="20" priority="9" operator="equal">
      <formula>IF($C$5=2,$D$5)</formula>
    </cfRule>
  </conditionalFormatting>
  <conditionalFormatting sqref="D6">
    <cfRule type="cellIs" dxfId="21" priority="8" operator="equal">
      <formula>IF($C$6&gt;0,$D$6)</formula>
    </cfRule>
  </conditionalFormatting>
  <conditionalFormatting sqref="D7">
    <cfRule type="cellIs" dxfId="22" priority="7" operator="equal">
      <formula>IF($C$7=2,$D$7)</formula>
    </cfRule>
  </conditionalFormatting>
  <conditionalFormatting sqref="D8">
    <cfRule type="cellIs" dxfId="23" priority="6" operator="equal">
      <formula>IF($C$8=2,$D$8)</formula>
    </cfRule>
  </conditionalFormatting>
  <conditionalFormatting sqref="D9">
    <cfRule type="cellIs" dxfId="24" priority="5" operator="equal">
      <formula>IF($C$9=2,$D$9)</formula>
    </cfRule>
  </conditionalFormatting>
  <conditionalFormatting sqref="D10">
    <cfRule type="cellIs" dxfId="25" priority="4" operator="equal">
      <formula>IF($C$10=2,$D$10)</formula>
    </cfRule>
  </conditionalFormatting>
  <conditionalFormatting sqref="D11">
    <cfRule type="cellIs" dxfId="29" priority="3" operator="equal">
      <formula>IF($C$11=2,$D$11)</formula>
    </cfRule>
  </conditionalFormatting>
  <conditionalFormatting sqref="D12">
    <cfRule type="cellIs" dxfId="27" priority="2" operator="equal">
      <formula>IF($C$12=2,$D$12)</formula>
    </cfRule>
  </conditionalFormatting>
  <conditionalFormatting sqref="D13">
    <cfRule type="cellIs" dxfId="28" priority="1" operator="equal">
      <formula>IF($C$13=2,$D$13)</formula>
    </cfRule>
  </conditionalFormatting>
  <hyperlinks>
    <hyperlink ref="C16:D16" location="پرسشنامه!A1" display="جهت تکمیل پرسشنامه، اینجا کلیک کنید"/>
  </hyperlink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57150</xdr:rowOff>
                  </from>
                  <to>
                    <xdr:col>1</xdr:col>
                    <xdr:colOff>1000125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locked="0" defaultSize="0" autoFill="0" autoLine="0" autoPict="0">
                <anchor moveWithCells="1">
                  <from>
                    <xdr:col>1</xdr:col>
                    <xdr:colOff>1238250</xdr:colOff>
                    <xdr:row>8</xdr:row>
                    <xdr:rowOff>57150</xdr:rowOff>
                  </from>
                  <to>
                    <xdr:col>1</xdr:col>
                    <xdr:colOff>2181225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Option Button 4">
              <controlPr defaultSize="0" autoFill="0" autoLine="0" autoPict="0">
                <anchor moveWithCells="1">
                  <from>
                    <xdr:col>1</xdr:col>
                    <xdr:colOff>66675</xdr:colOff>
                    <xdr:row>3</xdr:row>
                    <xdr:rowOff>57150</xdr:rowOff>
                  </from>
                  <to>
                    <xdr:col>1</xdr:col>
                    <xdr:colOff>1009650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Option Button 5">
              <controlPr defaultSize="0" autoFill="0" autoLine="0" autoPict="0">
                <anchor moveWithCells="1">
                  <from>
                    <xdr:col>1</xdr:col>
                    <xdr:colOff>1285875</xdr:colOff>
                    <xdr:row>3</xdr:row>
                    <xdr:rowOff>47625</xdr:rowOff>
                  </from>
                  <to>
                    <xdr:col>1</xdr:col>
                    <xdr:colOff>2228850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Option Button 7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5</xdr:row>
                    <xdr:rowOff>57150</xdr:rowOff>
                  </from>
                  <to>
                    <xdr:col>1</xdr:col>
                    <xdr:colOff>1009650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Option Button 8">
              <controlPr locked="0" defaultSize="0" autoFill="0" autoLine="0" autoPict="0">
                <anchor moveWithCells="1">
                  <from>
                    <xdr:col>1</xdr:col>
                    <xdr:colOff>1247775</xdr:colOff>
                    <xdr:row>5</xdr:row>
                    <xdr:rowOff>66675</xdr:rowOff>
                  </from>
                  <to>
                    <xdr:col>1</xdr:col>
                    <xdr:colOff>2247900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0" name="Group Box 3">
              <controlPr defaultSize="0" autoFill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1" name="Group Box 6">
              <controlPr defaultSize="0" autoFill="0" autoPict="0">
                <anchor moveWithCells="1">
                  <from>
                    <xdr:col>0</xdr:col>
                    <xdr:colOff>0</xdr:colOff>
                    <xdr:row>3</xdr:row>
                    <xdr:rowOff>9525</xdr:rowOff>
                  </from>
                  <to>
                    <xdr:col>4</xdr:col>
                    <xdr:colOff>9525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Group Box 9">
              <controlPr defaultSize="0" autoFill="0" autoPict="0">
                <anchor moveWithCells="1">
                  <from>
                    <xdr:col>0</xdr:col>
                    <xdr:colOff>0</xdr:colOff>
                    <xdr:row>5</xdr:row>
                    <xdr:rowOff>0</xdr:rowOff>
                  </from>
                  <to>
                    <xdr:col>4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Help!$A$11:$A$17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42"/>
  <sheetViews>
    <sheetView rightToLeft="1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4.7109375" bestFit="1" customWidth="1"/>
    <col min="4" max="4" width="60.28515625" customWidth="1"/>
    <col min="5" max="9" width="3.140625" bestFit="1" customWidth="1"/>
    <col min="10" max="10" width="2.5703125" hidden="1" customWidth="1"/>
    <col min="11" max="12" width="9.140625" hidden="1" customWidth="1"/>
  </cols>
  <sheetData>
    <row r="1" spans="1:12" x14ac:dyDescent="0.25">
      <c r="A1" s="51" t="s">
        <v>30</v>
      </c>
      <c r="B1" s="52"/>
      <c r="C1" s="52"/>
      <c r="D1" s="52"/>
      <c r="E1" s="52"/>
      <c r="F1" s="52"/>
      <c r="G1" s="52"/>
      <c r="H1" s="52"/>
      <c r="I1" s="53"/>
      <c r="J1" s="48">
        <v>0</v>
      </c>
      <c r="K1">
        <v>1</v>
      </c>
      <c r="L1">
        <f>IF(J1&gt;0,1,0)</f>
        <v>0</v>
      </c>
    </row>
    <row r="2" spans="1:12" x14ac:dyDescent="0.25">
      <c r="A2" s="66" t="s">
        <v>73</v>
      </c>
      <c r="B2" s="67"/>
      <c r="C2" s="67"/>
      <c r="D2" s="67"/>
      <c r="E2" s="67"/>
      <c r="F2" s="67"/>
      <c r="G2" s="67"/>
      <c r="H2" s="67"/>
      <c r="I2" s="68"/>
      <c r="J2" s="48">
        <v>0</v>
      </c>
      <c r="K2">
        <v>2</v>
      </c>
      <c r="L2">
        <f t="shared" ref="L2:L35" si="0">IF(J2&gt;0,1,0)</f>
        <v>0</v>
      </c>
    </row>
    <row r="3" spans="1:12" ht="15.75" thickBot="1" x14ac:dyDescent="0.3">
      <c r="A3" s="69" t="s">
        <v>76</v>
      </c>
      <c r="B3" s="70"/>
      <c r="C3" s="70"/>
      <c r="D3" s="70"/>
      <c r="E3" s="70"/>
      <c r="F3" s="70"/>
      <c r="G3" s="70"/>
      <c r="H3" s="70"/>
      <c r="I3" s="71"/>
      <c r="J3" s="48">
        <v>0</v>
      </c>
      <c r="K3">
        <v>3</v>
      </c>
      <c r="L3">
        <f t="shared" si="0"/>
        <v>0</v>
      </c>
    </row>
    <row r="4" spans="1:12" ht="15.75" customHeight="1" thickBot="1" x14ac:dyDescent="0.5">
      <c r="A4" s="41"/>
      <c r="B4" s="41"/>
      <c r="C4" s="41"/>
      <c r="D4" s="41"/>
      <c r="E4" s="41"/>
      <c r="F4" s="41"/>
      <c r="G4" s="41"/>
      <c r="H4" s="41"/>
      <c r="I4" s="41"/>
      <c r="J4" s="48">
        <v>0</v>
      </c>
      <c r="K4">
        <v>4</v>
      </c>
      <c r="L4">
        <f t="shared" si="0"/>
        <v>0</v>
      </c>
    </row>
    <row r="5" spans="1:12" ht="54.75" x14ac:dyDescent="0.25">
      <c r="A5" s="54" t="s">
        <v>32</v>
      </c>
      <c r="B5" s="81" t="s">
        <v>31</v>
      </c>
      <c r="C5" s="82"/>
      <c r="D5" s="82"/>
      <c r="E5" s="55" t="s">
        <v>33</v>
      </c>
      <c r="F5" s="55" t="s">
        <v>34</v>
      </c>
      <c r="G5" s="55" t="s">
        <v>35</v>
      </c>
      <c r="H5" s="55" t="s">
        <v>36</v>
      </c>
      <c r="I5" s="56" t="s">
        <v>37</v>
      </c>
      <c r="J5" s="48">
        <v>0</v>
      </c>
      <c r="K5">
        <v>5</v>
      </c>
      <c r="L5">
        <f t="shared" si="0"/>
        <v>0</v>
      </c>
    </row>
    <row r="6" spans="1:12" ht="18" x14ac:dyDescent="0.45">
      <c r="A6" s="63">
        <v>1</v>
      </c>
      <c r="B6" s="57" t="s">
        <v>38</v>
      </c>
      <c r="C6" s="58"/>
      <c r="D6" s="58"/>
      <c r="E6" s="42"/>
      <c r="F6" s="42"/>
      <c r="G6" s="42"/>
      <c r="H6" s="42"/>
      <c r="I6" s="43"/>
      <c r="J6" s="48">
        <v>0</v>
      </c>
      <c r="K6">
        <v>6</v>
      </c>
      <c r="L6">
        <f t="shared" si="0"/>
        <v>0</v>
      </c>
    </row>
    <row r="7" spans="1:12" ht="18" x14ac:dyDescent="0.45">
      <c r="A7" s="64">
        <v>2</v>
      </c>
      <c r="B7" s="59" t="s">
        <v>39</v>
      </c>
      <c r="C7" s="60"/>
      <c r="D7" s="60"/>
      <c r="E7" s="46"/>
      <c r="F7" s="46"/>
      <c r="G7" s="46"/>
      <c r="H7" s="46"/>
      <c r="I7" s="47"/>
      <c r="J7" s="48">
        <v>0</v>
      </c>
      <c r="K7">
        <v>7</v>
      </c>
      <c r="L7">
        <f t="shared" si="0"/>
        <v>0</v>
      </c>
    </row>
    <row r="8" spans="1:12" ht="18" x14ac:dyDescent="0.45">
      <c r="A8" s="63">
        <v>3</v>
      </c>
      <c r="B8" s="78" t="s">
        <v>68</v>
      </c>
      <c r="C8" s="79"/>
      <c r="D8" s="80"/>
      <c r="E8" s="42"/>
      <c r="F8" s="42"/>
      <c r="G8" s="42"/>
      <c r="H8" s="42"/>
      <c r="I8" s="43"/>
      <c r="J8" s="48">
        <v>0</v>
      </c>
      <c r="K8">
        <v>8</v>
      </c>
      <c r="L8">
        <f t="shared" si="0"/>
        <v>0</v>
      </c>
    </row>
    <row r="9" spans="1:12" ht="18" x14ac:dyDescent="0.45">
      <c r="A9" s="64">
        <v>4</v>
      </c>
      <c r="B9" s="59" t="s">
        <v>40</v>
      </c>
      <c r="C9" s="60"/>
      <c r="D9" s="60"/>
      <c r="E9" s="46"/>
      <c r="F9" s="46"/>
      <c r="G9" s="46"/>
      <c r="H9" s="46"/>
      <c r="I9" s="47"/>
      <c r="J9" s="48">
        <v>0</v>
      </c>
      <c r="K9">
        <v>9</v>
      </c>
      <c r="L9">
        <f t="shared" si="0"/>
        <v>0</v>
      </c>
    </row>
    <row r="10" spans="1:12" ht="18" x14ac:dyDescent="0.45">
      <c r="A10" s="63">
        <v>5</v>
      </c>
      <c r="B10" s="57" t="s">
        <v>41</v>
      </c>
      <c r="C10" s="58"/>
      <c r="D10" s="58"/>
      <c r="E10" s="42"/>
      <c r="F10" s="42"/>
      <c r="G10" s="42"/>
      <c r="H10" s="42"/>
      <c r="I10" s="43"/>
      <c r="J10" s="48">
        <v>0</v>
      </c>
      <c r="K10">
        <v>10</v>
      </c>
      <c r="L10">
        <f t="shared" si="0"/>
        <v>0</v>
      </c>
    </row>
    <row r="11" spans="1:12" ht="18" x14ac:dyDescent="0.45">
      <c r="A11" s="64">
        <v>6</v>
      </c>
      <c r="B11" s="59" t="s">
        <v>42</v>
      </c>
      <c r="C11" s="60"/>
      <c r="D11" s="60"/>
      <c r="E11" s="46"/>
      <c r="F11" s="46"/>
      <c r="G11" s="46"/>
      <c r="H11" s="46"/>
      <c r="I11" s="47"/>
      <c r="J11" s="48">
        <v>0</v>
      </c>
      <c r="K11">
        <v>11</v>
      </c>
      <c r="L11">
        <f t="shared" si="0"/>
        <v>0</v>
      </c>
    </row>
    <row r="12" spans="1:12" ht="18" x14ac:dyDescent="0.45">
      <c r="A12" s="63">
        <v>7</v>
      </c>
      <c r="B12" s="57" t="s">
        <v>43</v>
      </c>
      <c r="C12" s="58"/>
      <c r="D12" s="58"/>
      <c r="E12" s="42"/>
      <c r="F12" s="42"/>
      <c r="G12" s="42"/>
      <c r="H12" s="42"/>
      <c r="I12" s="43"/>
      <c r="J12" s="48">
        <v>0</v>
      </c>
      <c r="K12">
        <v>12</v>
      </c>
      <c r="L12">
        <f t="shared" si="0"/>
        <v>0</v>
      </c>
    </row>
    <row r="13" spans="1:12" ht="18" x14ac:dyDescent="0.45">
      <c r="A13" s="64">
        <v>8</v>
      </c>
      <c r="B13" s="59" t="s">
        <v>44</v>
      </c>
      <c r="C13" s="60"/>
      <c r="D13" s="60"/>
      <c r="E13" s="46"/>
      <c r="F13" s="46"/>
      <c r="G13" s="46"/>
      <c r="H13" s="46"/>
      <c r="I13" s="47"/>
      <c r="J13" s="48">
        <v>0</v>
      </c>
      <c r="K13">
        <v>13</v>
      </c>
      <c r="L13">
        <f t="shared" si="0"/>
        <v>0</v>
      </c>
    </row>
    <row r="14" spans="1:12" ht="18" x14ac:dyDescent="0.45">
      <c r="A14" s="63">
        <v>9</v>
      </c>
      <c r="B14" s="57" t="s">
        <v>45</v>
      </c>
      <c r="C14" s="58"/>
      <c r="D14" s="58"/>
      <c r="E14" s="42"/>
      <c r="F14" s="42"/>
      <c r="G14" s="42"/>
      <c r="H14" s="42"/>
      <c r="I14" s="43"/>
      <c r="J14" s="48">
        <v>0</v>
      </c>
      <c r="K14">
        <v>14</v>
      </c>
      <c r="L14">
        <f t="shared" si="0"/>
        <v>0</v>
      </c>
    </row>
    <row r="15" spans="1:12" ht="18" x14ac:dyDescent="0.45">
      <c r="A15" s="64">
        <v>10</v>
      </c>
      <c r="B15" s="59" t="s">
        <v>46</v>
      </c>
      <c r="C15" s="60"/>
      <c r="D15" s="60"/>
      <c r="E15" s="46"/>
      <c r="F15" s="46"/>
      <c r="G15" s="46"/>
      <c r="H15" s="46"/>
      <c r="I15" s="47"/>
      <c r="J15" s="48">
        <v>0</v>
      </c>
      <c r="K15">
        <v>15</v>
      </c>
      <c r="L15">
        <f t="shared" si="0"/>
        <v>0</v>
      </c>
    </row>
    <row r="16" spans="1:12" ht="18" x14ac:dyDescent="0.45">
      <c r="A16" s="63">
        <v>11</v>
      </c>
      <c r="B16" s="57" t="s">
        <v>69</v>
      </c>
      <c r="C16" s="58"/>
      <c r="D16" s="58"/>
      <c r="E16" s="42"/>
      <c r="F16" s="42"/>
      <c r="G16" s="42"/>
      <c r="H16" s="42"/>
      <c r="I16" s="43"/>
      <c r="J16" s="48">
        <v>0</v>
      </c>
      <c r="K16">
        <v>16</v>
      </c>
      <c r="L16">
        <f t="shared" si="0"/>
        <v>0</v>
      </c>
    </row>
    <row r="17" spans="1:12" ht="18" x14ac:dyDescent="0.45">
      <c r="A17" s="64">
        <v>12</v>
      </c>
      <c r="B17" s="59" t="s">
        <v>47</v>
      </c>
      <c r="C17" s="60"/>
      <c r="D17" s="60"/>
      <c r="E17" s="46"/>
      <c r="F17" s="46"/>
      <c r="G17" s="46"/>
      <c r="H17" s="46"/>
      <c r="I17" s="47"/>
      <c r="J17" s="48">
        <v>0</v>
      </c>
      <c r="K17">
        <v>17</v>
      </c>
      <c r="L17">
        <f t="shared" si="0"/>
        <v>0</v>
      </c>
    </row>
    <row r="18" spans="1:12" ht="18" x14ac:dyDescent="0.45">
      <c r="A18" s="63">
        <v>13</v>
      </c>
      <c r="B18" s="57" t="s">
        <v>70</v>
      </c>
      <c r="C18" s="58"/>
      <c r="D18" s="58"/>
      <c r="E18" s="42"/>
      <c r="F18" s="42"/>
      <c r="G18" s="42"/>
      <c r="H18" s="42"/>
      <c r="I18" s="43"/>
      <c r="J18" s="48">
        <v>0</v>
      </c>
      <c r="K18">
        <v>18</v>
      </c>
      <c r="L18">
        <f t="shared" si="0"/>
        <v>0</v>
      </c>
    </row>
    <row r="19" spans="1:12" ht="18" x14ac:dyDescent="0.45">
      <c r="A19" s="64">
        <v>14</v>
      </c>
      <c r="B19" s="59" t="s">
        <v>48</v>
      </c>
      <c r="C19" s="60"/>
      <c r="D19" s="60"/>
      <c r="E19" s="46"/>
      <c r="F19" s="46"/>
      <c r="G19" s="46"/>
      <c r="H19" s="46"/>
      <c r="I19" s="47"/>
      <c r="J19" s="48">
        <v>0</v>
      </c>
      <c r="K19">
        <v>19</v>
      </c>
      <c r="L19">
        <f t="shared" si="0"/>
        <v>0</v>
      </c>
    </row>
    <row r="20" spans="1:12" ht="18" x14ac:dyDescent="0.45">
      <c r="A20" s="63">
        <v>15</v>
      </c>
      <c r="B20" s="57" t="s">
        <v>49</v>
      </c>
      <c r="C20" s="58"/>
      <c r="D20" s="58"/>
      <c r="E20" s="42"/>
      <c r="F20" s="42"/>
      <c r="G20" s="42"/>
      <c r="H20" s="42"/>
      <c r="I20" s="43"/>
      <c r="J20" s="48">
        <v>0</v>
      </c>
      <c r="K20">
        <v>20</v>
      </c>
      <c r="L20">
        <f t="shared" si="0"/>
        <v>0</v>
      </c>
    </row>
    <row r="21" spans="1:12" ht="18" x14ac:dyDescent="0.45">
      <c r="A21" s="64">
        <v>16</v>
      </c>
      <c r="B21" s="59" t="s">
        <v>50</v>
      </c>
      <c r="C21" s="60"/>
      <c r="D21" s="60"/>
      <c r="E21" s="46"/>
      <c r="F21" s="46"/>
      <c r="G21" s="46"/>
      <c r="H21" s="46"/>
      <c r="I21" s="47"/>
      <c r="J21" s="48">
        <v>0</v>
      </c>
      <c r="K21">
        <v>21</v>
      </c>
      <c r="L21">
        <f t="shared" si="0"/>
        <v>0</v>
      </c>
    </row>
    <row r="22" spans="1:12" ht="18" x14ac:dyDescent="0.45">
      <c r="A22" s="63">
        <v>17</v>
      </c>
      <c r="B22" s="57" t="s">
        <v>51</v>
      </c>
      <c r="C22" s="58"/>
      <c r="D22" s="58"/>
      <c r="E22" s="42"/>
      <c r="F22" s="42"/>
      <c r="G22" s="42"/>
      <c r="H22" s="42"/>
      <c r="I22" s="43"/>
      <c r="J22" s="48">
        <v>0</v>
      </c>
      <c r="K22">
        <v>22</v>
      </c>
      <c r="L22">
        <f t="shared" si="0"/>
        <v>0</v>
      </c>
    </row>
    <row r="23" spans="1:12" ht="18" x14ac:dyDescent="0.45">
      <c r="A23" s="64">
        <v>18</v>
      </c>
      <c r="B23" s="59" t="s">
        <v>52</v>
      </c>
      <c r="C23" s="60"/>
      <c r="D23" s="60"/>
      <c r="E23" s="46"/>
      <c r="F23" s="46"/>
      <c r="G23" s="46"/>
      <c r="H23" s="46"/>
      <c r="I23" s="47"/>
      <c r="J23" s="48">
        <v>0</v>
      </c>
      <c r="K23">
        <v>23</v>
      </c>
      <c r="L23">
        <f t="shared" si="0"/>
        <v>0</v>
      </c>
    </row>
    <row r="24" spans="1:12" ht="18" x14ac:dyDescent="0.45">
      <c r="A24" s="63">
        <v>19</v>
      </c>
      <c r="B24" s="57" t="s">
        <v>53</v>
      </c>
      <c r="C24" s="58"/>
      <c r="D24" s="58"/>
      <c r="E24" s="42"/>
      <c r="F24" s="42"/>
      <c r="G24" s="42"/>
      <c r="H24" s="42"/>
      <c r="I24" s="43"/>
      <c r="J24" s="48">
        <v>0</v>
      </c>
      <c r="K24">
        <v>24</v>
      </c>
      <c r="L24">
        <f t="shared" si="0"/>
        <v>0</v>
      </c>
    </row>
    <row r="25" spans="1:12" ht="18" x14ac:dyDescent="0.45">
      <c r="A25" s="64">
        <v>20</v>
      </c>
      <c r="B25" s="59" t="s">
        <v>54</v>
      </c>
      <c r="C25" s="60"/>
      <c r="D25" s="60"/>
      <c r="E25" s="46"/>
      <c r="F25" s="46"/>
      <c r="G25" s="46"/>
      <c r="H25" s="46"/>
      <c r="I25" s="47"/>
      <c r="J25" s="48">
        <v>0</v>
      </c>
      <c r="K25">
        <v>25</v>
      </c>
      <c r="L25">
        <f t="shared" si="0"/>
        <v>0</v>
      </c>
    </row>
    <row r="26" spans="1:12" ht="18" x14ac:dyDescent="0.45">
      <c r="A26" s="63">
        <v>21</v>
      </c>
      <c r="B26" s="57" t="s">
        <v>55</v>
      </c>
      <c r="C26" s="58"/>
      <c r="D26" s="58"/>
      <c r="E26" s="42"/>
      <c r="F26" s="42"/>
      <c r="G26" s="42"/>
      <c r="H26" s="42"/>
      <c r="I26" s="43"/>
      <c r="J26" s="48">
        <v>0</v>
      </c>
      <c r="K26">
        <v>26</v>
      </c>
      <c r="L26">
        <f t="shared" si="0"/>
        <v>0</v>
      </c>
    </row>
    <row r="27" spans="1:12" ht="18" x14ac:dyDescent="0.45">
      <c r="A27" s="64">
        <v>22</v>
      </c>
      <c r="B27" s="59" t="s">
        <v>56</v>
      </c>
      <c r="C27" s="60"/>
      <c r="D27" s="60"/>
      <c r="E27" s="46"/>
      <c r="F27" s="46"/>
      <c r="G27" s="46"/>
      <c r="H27" s="46"/>
      <c r="I27" s="47"/>
      <c r="J27" s="48">
        <v>0</v>
      </c>
      <c r="K27">
        <v>27</v>
      </c>
      <c r="L27">
        <f t="shared" si="0"/>
        <v>0</v>
      </c>
    </row>
    <row r="28" spans="1:12" ht="18" x14ac:dyDescent="0.45">
      <c r="A28" s="63">
        <v>23</v>
      </c>
      <c r="B28" s="57" t="s">
        <v>57</v>
      </c>
      <c r="C28" s="58"/>
      <c r="D28" s="58"/>
      <c r="E28" s="42"/>
      <c r="F28" s="42"/>
      <c r="G28" s="42"/>
      <c r="H28" s="42"/>
      <c r="I28" s="43"/>
      <c r="J28" s="48">
        <v>0</v>
      </c>
      <c r="K28">
        <v>28</v>
      </c>
      <c r="L28">
        <f t="shared" si="0"/>
        <v>0</v>
      </c>
    </row>
    <row r="29" spans="1:12" ht="18" x14ac:dyDescent="0.45">
      <c r="A29" s="64">
        <v>24</v>
      </c>
      <c r="B29" s="59" t="s">
        <v>58</v>
      </c>
      <c r="C29" s="60"/>
      <c r="D29" s="60"/>
      <c r="E29" s="46"/>
      <c r="F29" s="46"/>
      <c r="G29" s="46"/>
      <c r="H29" s="46"/>
      <c r="I29" s="47"/>
      <c r="J29" s="48">
        <v>0</v>
      </c>
      <c r="K29">
        <v>29</v>
      </c>
      <c r="L29">
        <f t="shared" si="0"/>
        <v>0</v>
      </c>
    </row>
    <row r="30" spans="1:12" ht="18" x14ac:dyDescent="0.45">
      <c r="A30" s="63">
        <v>25</v>
      </c>
      <c r="B30" s="57" t="s">
        <v>59</v>
      </c>
      <c r="C30" s="58"/>
      <c r="D30" s="58"/>
      <c r="E30" s="42"/>
      <c r="F30" s="42"/>
      <c r="G30" s="42"/>
      <c r="H30" s="42"/>
      <c r="I30" s="43"/>
      <c r="J30" s="48">
        <v>0</v>
      </c>
      <c r="K30">
        <v>30</v>
      </c>
      <c r="L30">
        <f t="shared" si="0"/>
        <v>0</v>
      </c>
    </row>
    <row r="31" spans="1:12" ht="18" x14ac:dyDescent="0.45">
      <c r="A31" s="64">
        <v>26</v>
      </c>
      <c r="B31" s="59" t="s">
        <v>60</v>
      </c>
      <c r="C31" s="60"/>
      <c r="D31" s="60"/>
      <c r="E31" s="46"/>
      <c r="F31" s="46"/>
      <c r="G31" s="46"/>
      <c r="H31" s="46"/>
      <c r="I31" s="47"/>
      <c r="J31" s="48">
        <v>0</v>
      </c>
      <c r="K31">
        <v>31</v>
      </c>
      <c r="L31">
        <f t="shared" si="0"/>
        <v>0</v>
      </c>
    </row>
    <row r="32" spans="1:12" ht="18" x14ac:dyDescent="0.45">
      <c r="A32" s="63">
        <v>27</v>
      </c>
      <c r="B32" s="57" t="s">
        <v>71</v>
      </c>
      <c r="C32" s="58"/>
      <c r="D32" s="58"/>
      <c r="E32" s="42"/>
      <c r="F32" s="42"/>
      <c r="G32" s="42"/>
      <c r="H32" s="42"/>
      <c r="I32" s="43"/>
      <c r="J32" s="48">
        <v>0</v>
      </c>
      <c r="K32">
        <v>32</v>
      </c>
      <c r="L32">
        <f t="shared" si="0"/>
        <v>0</v>
      </c>
    </row>
    <row r="33" spans="1:12" ht="18" x14ac:dyDescent="0.45">
      <c r="A33" s="64">
        <v>28</v>
      </c>
      <c r="B33" s="59" t="s">
        <v>72</v>
      </c>
      <c r="C33" s="60"/>
      <c r="D33" s="60"/>
      <c r="E33" s="46"/>
      <c r="F33" s="46"/>
      <c r="G33" s="46"/>
      <c r="H33" s="46"/>
      <c r="I33" s="47"/>
      <c r="J33" s="48">
        <v>0</v>
      </c>
      <c r="K33">
        <v>33</v>
      </c>
      <c r="L33">
        <f t="shared" si="0"/>
        <v>0</v>
      </c>
    </row>
    <row r="34" spans="1:12" ht="18" x14ac:dyDescent="0.45">
      <c r="A34" s="63">
        <v>29</v>
      </c>
      <c r="B34" s="57" t="s">
        <v>61</v>
      </c>
      <c r="C34" s="58"/>
      <c r="D34" s="58"/>
      <c r="E34" s="42"/>
      <c r="F34" s="42"/>
      <c r="G34" s="42"/>
      <c r="H34" s="42"/>
      <c r="I34" s="43"/>
      <c r="J34" s="48">
        <v>0</v>
      </c>
      <c r="K34">
        <v>34</v>
      </c>
      <c r="L34">
        <f t="shared" si="0"/>
        <v>0</v>
      </c>
    </row>
    <row r="35" spans="1:12" ht="18" x14ac:dyDescent="0.45">
      <c r="A35" s="64">
        <v>30</v>
      </c>
      <c r="B35" s="59" t="s">
        <v>62</v>
      </c>
      <c r="C35" s="60"/>
      <c r="D35" s="60"/>
      <c r="E35" s="46"/>
      <c r="F35" s="46"/>
      <c r="G35" s="46"/>
      <c r="H35" s="46"/>
      <c r="I35" s="47"/>
      <c r="J35" s="48">
        <v>0</v>
      </c>
      <c r="K35">
        <v>35</v>
      </c>
      <c r="L35">
        <f t="shared" si="0"/>
        <v>0</v>
      </c>
    </row>
    <row r="36" spans="1:12" ht="18" x14ac:dyDescent="0.45">
      <c r="A36" s="63">
        <v>31</v>
      </c>
      <c r="B36" s="57" t="s">
        <v>63</v>
      </c>
      <c r="C36" s="58"/>
      <c r="D36" s="58"/>
      <c r="E36" s="42"/>
      <c r="F36" s="42"/>
      <c r="G36" s="42"/>
      <c r="H36" s="42"/>
      <c r="I36" s="43"/>
      <c r="K36" s="49" t="s">
        <v>74</v>
      </c>
      <c r="L36" s="49">
        <f>SUM(L1:L35)</f>
        <v>0</v>
      </c>
    </row>
    <row r="37" spans="1:12" ht="18" x14ac:dyDescent="0.45">
      <c r="A37" s="64">
        <v>32</v>
      </c>
      <c r="B37" s="59" t="s">
        <v>64</v>
      </c>
      <c r="C37" s="60"/>
      <c r="D37" s="60"/>
      <c r="E37" s="46"/>
      <c r="F37" s="46"/>
      <c r="G37" s="46"/>
      <c r="H37" s="46"/>
      <c r="I37" s="47"/>
    </row>
    <row r="38" spans="1:12" ht="18" x14ac:dyDescent="0.45">
      <c r="A38" s="63">
        <v>33</v>
      </c>
      <c r="B38" s="57" t="s">
        <v>65</v>
      </c>
      <c r="C38" s="58"/>
      <c r="D38" s="58"/>
      <c r="E38" s="42"/>
      <c r="F38" s="42"/>
      <c r="G38" s="42"/>
      <c r="H38" s="42"/>
      <c r="I38" s="43"/>
    </row>
    <row r="39" spans="1:12" ht="18" x14ac:dyDescent="0.45">
      <c r="A39" s="64">
        <v>34</v>
      </c>
      <c r="B39" s="59" t="s">
        <v>66</v>
      </c>
      <c r="C39" s="60"/>
      <c r="D39" s="60"/>
      <c r="E39" s="46"/>
      <c r="F39" s="46"/>
      <c r="G39" s="46"/>
      <c r="H39" s="46"/>
      <c r="I39" s="47"/>
    </row>
    <row r="40" spans="1:12" ht="18.75" thickBot="1" x14ac:dyDescent="0.5">
      <c r="A40" s="65">
        <v>35</v>
      </c>
      <c r="B40" s="61" t="s">
        <v>67</v>
      </c>
      <c r="C40" s="62"/>
      <c r="D40" s="62"/>
      <c r="E40" s="44"/>
      <c r="F40" s="44"/>
      <c r="G40" s="44"/>
      <c r="H40" s="44"/>
      <c r="I40" s="45"/>
    </row>
    <row r="42" spans="1:12" x14ac:dyDescent="0.25">
      <c r="B42" s="83" t="s">
        <v>75</v>
      </c>
      <c r="C42" s="83"/>
      <c r="D42" s="83"/>
    </row>
  </sheetData>
  <sheetProtection algorithmName="SHA-512" hashValue="jidbYMKS6jRSkMcCw3NOXVFJDCUDYLmqeDUXww/ZSA3op1kPcq+U0/kMY+GyBi+z1vnHc9GrXfYLXOZ/HlwWMg==" saltValue="sst5lSlb5zmcjqMrb+c6iQ==" spinCount="100000" sheet="1" objects="1" scenarios="1"/>
  <mergeCells count="3">
    <mergeCell ref="B8:D8"/>
    <mergeCell ref="B5:D5"/>
    <mergeCell ref="B42:D42"/>
  </mergeCells>
  <hyperlinks>
    <hyperlink ref="B42:D42" location="Help!A1" display="مشاهده ی وضعیت پاسخنامه"/>
  </hyperlinks>
  <pageMargins left="0.23622047244094491" right="0.59055118110236227" top="0.74803149606299213" bottom="0.74803149606299213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5</xdr:row>
                    <xdr:rowOff>9525</xdr:rowOff>
                  </from>
                  <to>
                    <xdr:col>5</xdr:col>
                    <xdr:colOff>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6</xdr:col>
                    <xdr:colOff>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Option Button 4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5</xdr:row>
                    <xdr:rowOff>9525</xdr:rowOff>
                  </from>
                  <to>
                    <xdr:col>8</xdr:col>
                    <xdr:colOff>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5</xdr:row>
                    <xdr:rowOff>9525</xdr:rowOff>
                  </from>
                  <to>
                    <xdr:col>9</xdr:col>
                    <xdr:colOff>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Group Box 6">
              <controlPr locked="0" defaultSize="0" autoFill="0" autoPict="0">
                <anchor moveWithCells="1">
                  <from>
                    <xdr:col>4</xdr:col>
                    <xdr:colOff>9525</xdr:colOff>
                    <xdr:row>5</xdr:row>
                    <xdr:rowOff>9525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Option Button 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Option Button 8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6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Option Button 9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7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Option Button 10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8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Option Button 11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9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Group Box 12">
              <controlPr locked="0" defaultSize="0" autoFill="0" autoPict="0">
                <anchor moveWithCells="1">
                  <from>
                    <xdr:col>4</xdr:col>
                    <xdr:colOff>9525</xdr:colOff>
                    <xdr:row>6</xdr:row>
                    <xdr:rowOff>9525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Option Button 1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9525</xdr:rowOff>
                  </from>
                  <to>
                    <xdr:col>5</xdr:col>
                    <xdr:colOff>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Option Button 14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9525</xdr:rowOff>
                  </from>
                  <to>
                    <xdr:col>6</xdr:col>
                    <xdr:colOff>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Option Button 15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7</xdr:col>
                    <xdr:colOff>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Option Button 16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8</xdr:col>
                    <xdr:colOff>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Option Button 17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9</xdr:col>
                    <xdr:colOff>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Group Box 18">
              <controlPr locked="0" defaultSize="0" autoFill="0" autoPict="0">
                <anchor moveWithCells="1">
                  <from>
                    <xdr:col>4</xdr:col>
                    <xdr:colOff>9525</xdr:colOff>
                    <xdr:row>7</xdr:row>
                    <xdr:rowOff>9525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Option Button 1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8</xdr:row>
                    <xdr:rowOff>9525</xdr:rowOff>
                  </from>
                  <to>
                    <xdr:col>5</xdr:col>
                    <xdr:colOff>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Option Button 20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9525</xdr:rowOff>
                  </from>
                  <to>
                    <xdr:col>6</xdr:col>
                    <xdr:colOff>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Option Button 21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7</xdr:col>
                    <xdr:colOff>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Option Button 22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8</xdr:col>
                    <xdr:colOff>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Option Button 23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9</xdr:col>
                    <xdr:colOff>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Group Box 24">
              <controlPr locked="0" defaultSize="0" autoFill="0" autoPict="0">
                <anchor moveWithCells="1">
                  <from>
                    <xdr:col>4</xdr:col>
                    <xdr:colOff>9525</xdr:colOff>
                    <xdr:row>8</xdr:row>
                    <xdr:rowOff>9525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Option Button 2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9525</xdr:rowOff>
                  </from>
                  <to>
                    <xdr:col>5</xdr:col>
                    <xdr:colOff>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Option Button 26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9</xdr:row>
                    <xdr:rowOff>9525</xdr:rowOff>
                  </from>
                  <to>
                    <xdr:col>6</xdr:col>
                    <xdr:colOff>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Option Button 27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7</xdr:col>
                    <xdr:colOff>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Option Button 28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8</xdr:col>
                    <xdr:colOff>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Option Button 29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9</xdr:col>
                    <xdr:colOff>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Group Box 30">
              <controlPr locked="0" defaultSize="0" autoFill="0" autoPict="0">
                <anchor moveWithCells="1">
                  <from>
                    <xdr:col>4</xdr:col>
                    <xdr:colOff>9525</xdr:colOff>
                    <xdr:row>9</xdr:row>
                    <xdr:rowOff>9525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Option Button 3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9525</xdr:rowOff>
                  </from>
                  <to>
                    <xdr:col>5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Option Button 32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10</xdr:row>
                    <xdr:rowOff>9525</xdr:rowOff>
                  </from>
                  <to>
                    <xdr:col>6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Option Button 33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9525</xdr:rowOff>
                  </from>
                  <to>
                    <xdr:col>7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Option Button 34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8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Option Button 35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9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Group Box 36">
              <controlPr locked="0" defaultSize="0" autoFill="0" autoPict="0">
                <anchor moveWithCells="1">
                  <from>
                    <xdr:col>4</xdr:col>
                    <xdr:colOff>9525</xdr:colOff>
                    <xdr:row>10</xdr:row>
                    <xdr:rowOff>9525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Option Button 3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9525</xdr:rowOff>
                  </from>
                  <to>
                    <xdr:col>5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Option Button 38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9525</xdr:rowOff>
                  </from>
                  <to>
                    <xdr:col>6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Option Button 39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Option Button 40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8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Option Button 41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9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Group Box 42">
              <controlPr locked="0" defaultSize="0" autoFill="0" autoPict="0">
                <anchor moveWithCells="1">
                  <from>
                    <xdr:col>4</xdr:col>
                    <xdr:colOff>9525</xdr:colOff>
                    <xdr:row>11</xdr:row>
                    <xdr:rowOff>9525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Option Button 4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9525</xdr:rowOff>
                  </from>
                  <to>
                    <xdr:col>5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Option Button 44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9525</xdr:rowOff>
                  </from>
                  <to>
                    <xdr:col>6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Option Button 45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9525</xdr:rowOff>
                  </from>
                  <to>
                    <xdr:col>7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Option Button 46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8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Option Button 47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9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Group Box 48">
              <controlPr locked="0" defaultSize="0" autoFill="0" autoPict="0">
                <anchor moveWithCells="1">
                  <from>
                    <xdr:col>4</xdr:col>
                    <xdr:colOff>9525</xdr:colOff>
                    <xdr:row>12</xdr:row>
                    <xdr:rowOff>9525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Option Button 4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9525</xdr:rowOff>
                  </from>
                  <to>
                    <xdr:col>5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Option Button 50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9525</xdr:rowOff>
                  </from>
                  <to>
                    <xdr:col>6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Option Button 51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9525</xdr:rowOff>
                  </from>
                  <to>
                    <xdr:col>7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Option Button 52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8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Option Button 53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9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Group Box 54">
              <controlPr locked="0" defaultSize="0" autoFill="0" autoPict="0">
                <anchor moveWithCells="1">
                  <from>
                    <xdr:col>4</xdr:col>
                    <xdr:colOff>9525</xdr:colOff>
                    <xdr:row>13</xdr:row>
                    <xdr:rowOff>9525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Option Button 5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5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Option Button 56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9525</xdr:rowOff>
                  </from>
                  <to>
                    <xdr:col>6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Option Button 57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Option Button 58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8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Option Button 59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9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Group Box 60">
              <controlPr locked="0" defaultSize="0" autoFill="0" autoPict="0">
                <anchor mov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Option Button 6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9525</xdr:rowOff>
                  </from>
                  <to>
                    <xdr:col>5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Option Button 62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9525</xdr:rowOff>
                  </from>
                  <to>
                    <xdr:col>6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Option Button 63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15</xdr:row>
                    <xdr:rowOff>9525</xdr:rowOff>
                  </from>
                  <to>
                    <xdr:col>7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Option Button 64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9525</xdr:rowOff>
                  </from>
                  <to>
                    <xdr:col>8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Option Button 65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9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Group Box 66">
              <controlPr locked="0" defaultSize="0" autoFill="0" autoPict="0">
                <anchor moveWithCells="1">
                  <from>
                    <xdr:col>4</xdr:col>
                    <xdr:colOff>9525</xdr:colOff>
                    <xdr:row>15</xdr:row>
                    <xdr:rowOff>9525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Option Button 6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9525</xdr:rowOff>
                  </from>
                  <to>
                    <xdr:col>5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Option Button 68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9525</xdr:rowOff>
                  </from>
                  <to>
                    <xdr:col>6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Option Button 69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9525</xdr:rowOff>
                  </from>
                  <to>
                    <xdr:col>7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Option Button 70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8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Option Button 71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9525</xdr:rowOff>
                  </from>
                  <to>
                    <xdr:col>9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Group Box 72">
              <controlPr locked="0" defaultSize="0" autoFill="0" autoPict="0">
                <anchor moveWithCells="1">
                  <from>
                    <xdr:col>4</xdr:col>
                    <xdr:colOff>9525</xdr:colOff>
                    <xdr:row>16</xdr:row>
                    <xdr:rowOff>9525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Option Button 7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5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Option Button 74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9525</xdr:rowOff>
                  </from>
                  <to>
                    <xdr:col>6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Option Button 75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Option Button 76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8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Option Button 77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9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Group Box 78">
              <controlPr locked="0" defaultSize="0" autoFill="0" autoPict="0">
                <anchor mov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Option Button 7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9525</xdr:rowOff>
                  </from>
                  <to>
                    <xdr:col>5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Option Button 80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9525</xdr:rowOff>
                  </from>
                  <to>
                    <xdr:col>6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Option Button 81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9525</xdr:rowOff>
                  </from>
                  <to>
                    <xdr:col>7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Option Button 82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8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Option Button 83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9525</xdr:rowOff>
                  </from>
                  <to>
                    <xdr:col>9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Group Box 84">
              <controlPr locked="0" defaultSize="0" autoFill="0" autoPict="0">
                <anchor moveWithCells="1">
                  <from>
                    <xdr:col>4</xdr:col>
                    <xdr:colOff>9525</xdr:colOff>
                    <xdr:row>18</xdr:row>
                    <xdr:rowOff>9525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Option Button 8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9525</xdr:rowOff>
                  </from>
                  <to>
                    <xdr:col>5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Option Button 86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9525</xdr:rowOff>
                  </from>
                  <to>
                    <xdr:col>6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Option Button 87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9525</xdr:rowOff>
                  </from>
                  <to>
                    <xdr:col>7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Option Button 88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8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Option Button 89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9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Group Box 90">
              <controlPr locked="0" defaultSize="0" autoFill="0" autoPict="0">
                <anchor moveWithCells="1">
                  <from>
                    <xdr:col>4</xdr:col>
                    <xdr:colOff>9525</xdr:colOff>
                    <xdr:row>19</xdr:row>
                    <xdr:rowOff>9525</xdr:rowOff>
                  </from>
                  <to>
                    <xdr:col>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Option Button 9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9525</xdr:rowOff>
                  </from>
                  <to>
                    <xdr:col>5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Option Button 92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9525</xdr:rowOff>
                  </from>
                  <to>
                    <xdr:col>6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Option Button 93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7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Option Button 94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8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Option Button 95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9525</xdr:rowOff>
                  </from>
                  <to>
                    <xdr:col>9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Group Box 96">
              <controlPr locked="0" defaultSize="0" autoFill="0" autoPict="0">
                <anchor moveWithCells="1">
                  <from>
                    <xdr:col>4</xdr:col>
                    <xdr:colOff>9525</xdr:colOff>
                    <xdr:row>20</xdr:row>
                    <xdr:rowOff>9525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Option Button 9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9525</xdr:rowOff>
                  </from>
                  <to>
                    <xdr:col>5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Option Button 98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9525</xdr:rowOff>
                  </from>
                  <to>
                    <xdr:col>6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Option Button 99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9525</xdr:rowOff>
                  </from>
                  <to>
                    <xdr:col>7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Option Button 100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21</xdr:row>
                    <xdr:rowOff>9525</xdr:rowOff>
                  </from>
                  <to>
                    <xdr:col>8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Option Button 101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9525</xdr:rowOff>
                  </from>
                  <to>
                    <xdr:col>9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Group Box 102">
              <controlPr locked="0" defaultSize="0" autoFill="0" autoPict="0">
                <anchor moveWithCells="1">
                  <from>
                    <xdr:col>4</xdr:col>
                    <xdr:colOff>9525</xdr:colOff>
                    <xdr:row>21</xdr:row>
                    <xdr:rowOff>9525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Option Button 10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9525</xdr:rowOff>
                  </from>
                  <to>
                    <xdr:col>5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Option Button 104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22</xdr:row>
                    <xdr:rowOff>9525</xdr:rowOff>
                  </from>
                  <to>
                    <xdr:col>6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Option Button 105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7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Option Button 106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8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Option Button 107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9525</xdr:rowOff>
                  </from>
                  <to>
                    <xdr:col>9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Group Box 108">
              <controlPr locked="0" defaultSize="0" autoFill="0" autoPict="0">
                <anchor moveWithCells="1">
                  <from>
                    <xdr:col>4</xdr:col>
                    <xdr:colOff>9525</xdr:colOff>
                    <xdr:row>22</xdr:row>
                    <xdr:rowOff>9525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Option Button 10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Option Button 110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9525</xdr:rowOff>
                  </from>
                  <to>
                    <xdr:col>6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Option Button 111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9525</xdr:rowOff>
                  </from>
                  <to>
                    <xdr:col>7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Option Button 112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9525</xdr:rowOff>
                  </from>
                  <to>
                    <xdr:col>8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Option Button 113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9525</xdr:rowOff>
                  </from>
                  <to>
                    <xdr:col>9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Group Box 114">
              <controlPr locked="0" defaultSize="0" autoFill="0" autoPict="0">
                <anchor moveWithCells="1">
                  <from>
                    <xdr:col>4</xdr:col>
                    <xdr:colOff>9525</xdr:colOff>
                    <xdr:row>23</xdr:row>
                    <xdr:rowOff>9525</xdr:rowOff>
                  </from>
                  <to>
                    <xdr:col>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Option Button 11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9525</xdr:rowOff>
                  </from>
                  <to>
                    <xdr:col>5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Option Button 116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24</xdr:row>
                    <xdr:rowOff>9525</xdr:rowOff>
                  </from>
                  <to>
                    <xdr:col>6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Option Button 117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Option Button 118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24</xdr:row>
                    <xdr:rowOff>9525</xdr:rowOff>
                  </from>
                  <to>
                    <xdr:col>8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Option Button 119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9525</xdr:rowOff>
                  </from>
                  <to>
                    <xdr:col>9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Group Box 120">
              <controlPr locked="0" defaultSize="0" autoFill="0" autoPict="0">
                <anchor moveWithCells="1">
                  <from>
                    <xdr:col>4</xdr:col>
                    <xdr:colOff>9525</xdr:colOff>
                    <xdr:row>24</xdr:row>
                    <xdr:rowOff>9525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4" name="Option Button 12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9525</xdr:rowOff>
                  </from>
                  <to>
                    <xdr:col>5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5" name="Option Button 122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9525</xdr:rowOff>
                  </from>
                  <to>
                    <xdr:col>6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6" name="Option Button 123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9525</xdr:rowOff>
                  </from>
                  <to>
                    <xdr:col>7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7" name="Option Button 124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9525</xdr:rowOff>
                  </from>
                  <to>
                    <xdr:col>8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8" name="Option Button 125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9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9" name="Group Box 126">
              <controlPr locked="0" defaultSize="0" autoFill="0" autoPict="0">
                <anchor moveWithCells="1">
                  <from>
                    <xdr:col>4</xdr:col>
                    <xdr:colOff>9525</xdr:colOff>
                    <xdr:row>25</xdr:row>
                    <xdr:rowOff>9525</xdr:rowOff>
                  </from>
                  <to>
                    <xdr:col>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30" name="Option Button 12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9525</xdr:rowOff>
                  </from>
                  <to>
                    <xdr:col>5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1" name="Option Button 128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9525</xdr:rowOff>
                  </from>
                  <to>
                    <xdr:col>6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2" name="Option Button 129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3" name="Option Button 130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9525</xdr:rowOff>
                  </from>
                  <to>
                    <xdr:col>8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4" name="Option Button 131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9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5" name="Group Box 132">
              <controlPr locked="0" defaultSize="0" autoFill="0" autoPict="0">
                <anchor moveWithCells="1">
                  <from>
                    <xdr:col>4</xdr:col>
                    <xdr:colOff>9525</xdr:colOff>
                    <xdr:row>26</xdr:row>
                    <xdr:rowOff>9525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6" name="Option Button 13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9525</xdr:rowOff>
                  </from>
                  <to>
                    <xdr:col>5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7" name="Option Button 134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27</xdr:row>
                    <xdr:rowOff>9525</xdr:rowOff>
                  </from>
                  <to>
                    <xdr:col>6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8" name="Option Button 135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9525</xdr:rowOff>
                  </from>
                  <to>
                    <xdr:col>7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9" name="Option Button 136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9525</xdr:rowOff>
                  </from>
                  <to>
                    <xdr:col>8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40" name="Option Button 137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9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1" name="Group Box 138">
              <controlPr locked="0" defaultSize="0" autoFill="0" autoPict="0">
                <anchor moveWithCells="1">
                  <from>
                    <xdr:col>4</xdr:col>
                    <xdr:colOff>9525</xdr:colOff>
                    <xdr:row>27</xdr:row>
                    <xdr:rowOff>9525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2" name="Option Button 13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9525</xdr:rowOff>
                  </from>
                  <to>
                    <xdr:col>5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3" name="Option Button 140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28</xdr:row>
                    <xdr:rowOff>9525</xdr:rowOff>
                  </from>
                  <to>
                    <xdr:col>6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4" name="Option Button 141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5" name="Option Button 142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9525</xdr:rowOff>
                  </from>
                  <to>
                    <xdr:col>8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6" name="Option Button 143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9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7" name="Group Box 144">
              <controlPr locked="0" defaultSize="0" autoFill="0" autoPict="0">
                <anchor moveWithCells="1">
                  <from>
                    <xdr:col>4</xdr:col>
                    <xdr:colOff>9525</xdr:colOff>
                    <xdr:row>28</xdr:row>
                    <xdr:rowOff>9525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8" name="Option Button 14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9525</xdr:rowOff>
                  </from>
                  <to>
                    <xdr:col>5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9" name="Option Button 146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29</xdr:row>
                    <xdr:rowOff>9525</xdr:rowOff>
                  </from>
                  <to>
                    <xdr:col>6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50" name="Option Button 147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9525</xdr:rowOff>
                  </from>
                  <to>
                    <xdr:col>7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1" name="Option Button 148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9525</xdr:rowOff>
                  </from>
                  <to>
                    <xdr:col>8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2" name="Option Button 149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9525</xdr:rowOff>
                  </from>
                  <to>
                    <xdr:col>9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3" name="Group Box 150">
              <controlPr locked="0" defaultSize="0" autoFill="0" autoPict="0">
                <anchor moveWithCells="1">
                  <from>
                    <xdr:col>4</xdr:col>
                    <xdr:colOff>9525</xdr:colOff>
                    <xdr:row>29</xdr:row>
                    <xdr:rowOff>9525</xdr:rowOff>
                  </from>
                  <to>
                    <xdr:col>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4" name="Option Button 15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9525</xdr:rowOff>
                  </from>
                  <to>
                    <xdr:col>5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5" name="Option Button 152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9525</xdr:rowOff>
                  </from>
                  <to>
                    <xdr:col>6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6" name="Option Button 153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57" name="Option Button 154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30</xdr:row>
                    <xdr:rowOff>9525</xdr:rowOff>
                  </from>
                  <to>
                    <xdr:col>8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8" name="Option Button 155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9525</xdr:rowOff>
                  </from>
                  <to>
                    <xdr:col>9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9" name="Group Box 156">
              <controlPr locked="0" defaultSize="0" autoFill="0" autoPict="0">
                <anchor moveWithCells="1">
                  <from>
                    <xdr:col>4</xdr:col>
                    <xdr:colOff>9525</xdr:colOff>
                    <xdr:row>30</xdr:row>
                    <xdr:rowOff>9525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60" name="Option Button 15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9525</xdr:rowOff>
                  </from>
                  <to>
                    <xdr:col>5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1" name="Option Button 158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9525</xdr:rowOff>
                  </from>
                  <to>
                    <xdr:col>6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62" name="Option Button 159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9525</xdr:rowOff>
                  </from>
                  <to>
                    <xdr:col>7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63" name="Option Button 160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9525</xdr:rowOff>
                  </from>
                  <to>
                    <xdr:col>8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64" name="Option Button 161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9525</xdr:rowOff>
                  </from>
                  <to>
                    <xdr:col>9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65" name="Group Box 162">
              <controlPr locked="0" defaultSize="0" autoFill="0" autoPict="0">
                <anchor moveWithCells="1">
                  <from>
                    <xdr:col>4</xdr:col>
                    <xdr:colOff>9525</xdr:colOff>
                    <xdr:row>31</xdr:row>
                    <xdr:rowOff>9525</xdr:rowOff>
                  </from>
                  <to>
                    <xdr:col>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66" name="Option Button 16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9525</xdr:rowOff>
                  </from>
                  <to>
                    <xdr:col>5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67" name="Option Button 164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9525</xdr:rowOff>
                  </from>
                  <to>
                    <xdr:col>6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68" name="Option Button 165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69" name="Option Button 166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32</xdr:row>
                    <xdr:rowOff>9525</xdr:rowOff>
                  </from>
                  <to>
                    <xdr:col>8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70" name="Option Button 167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9525</xdr:rowOff>
                  </from>
                  <to>
                    <xdr:col>9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71" name="Group Box 168">
              <controlPr locked="0" defaultSize="0" autoFill="0" autoPict="0">
                <anchor moveWithCells="1">
                  <from>
                    <xdr:col>4</xdr:col>
                    <xdr:colOff>9525</xdr:colOff>
                    <xdr:row>32</xdr:row>
                    <xdr:rowOff>9525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72" name="Option Button 16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9525</xdr:rowOff>
                  </from>
                  <to>
                    <xdr:col>5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73" name="Option Button 170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9525</xdr:rowOff>
                  </from>
                  <to>
                    <xdr:col>6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74" name="Option Button 171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7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75" name="Option Button 172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9525</xdr:rowOff>
                  </from>
                  <to>
                    <xdr:col>8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76" name="Option Button 173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9525</xdr:rowOff>
                  </from>
                  <to>
                    <xdr:col>9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77" name="Group Box 174">
              <controlPr locked="0" defaultSize="0" autoFill="0" autoPict="0">
                <anchor moveWithCells="1">
                  <from>
                    <xdr:col>4</xdr:col>
                    <xdr:colOff>9525</xdr:colOff>
                    <xdr:row>33</xdr:row>
                    <xdr:rowOff>9525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78" name="Option Button 17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9525</xdr:rowOff>
                  </from>
                  <to>
                    <xdr:col>5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79" name="Option Button 176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9525</xdr:rowOff>
                  </from>
                  <to>
                    <xdr:col>6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80" name="Option Button 177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81" name="Option Button 178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9525</xdr:rowOff>
                  </from>
                  <to>
                    <xdr:col>8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82" name="Option Button 179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9525</xdr:rowOff>
                  </from>
                  <to>
                    <xdr:col>9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83" name="Group Box 180">
              <controlPr locked="0" defaultSize="0" autoFill="0" autoPict="0">
                <anchor moveWithCells="1">
                  <from>
                    <xdr:col>4</xdr:col>
                    <xdr:colOff>9525</xdr:colOff>
                    <xdr:row>34</xdr:row>
                    <xdr:rowOff>9525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84" name="Option Button 18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9525</xdr:rowOff>
                  </from>
                  <to>
                    <xdr:col>5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85" name="Option Button 182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9525</xdr:rowOff>
                  </from>
                  <to>
                    <xdr:col>6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86" name="Option Button 183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9525</xdr:rowOff>
                  </from>
                  <to>
                    <xdr:col>7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87" name="Option Button 184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35</xdr:row>
                    <xdr:rowOff>9525</xdr:rowOff>
                  </from>
                  <to>
                    <xdr:col>8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88" name="Option Button 185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9525</xdr:rowOff>
                  </from>
                  <to>
                    <xdr:col>9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89" name="Group Box 186">
              <controlPr locked="0" defaultSize="0" autoFill="0" autoPict="0">
                <anchor moveWithCells="1">
                  <from>
                    <xdr:col>4</xdr:col>
                    <xdr:colOff>9525</xdr:colOff>
                    <xdr:row>35</xdr:row>
                    <xdr:rowOff>9525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90" name="Option Button 18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9525</xdr:rowOff>
                  </from>
                  <to>
                    <xdr:col>5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91" name="Option Button 188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9525</xdr:rowOff>
                  </from>
                  <to>
                    <xdr:col>6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92" name="Option Button 189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93" name="Option Button 190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36</xdr:row>
                    <xdr:rowOff>9525</xdr:rowOff>
                  </from>
                  <to>
                    <xdr:col>8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94" name="Option Button 191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9525</xdr:rowOff>
                  </from>
                  <to>
                    <xdr:col>9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95" name="Group Box 192">
              <controlPr locked="0" defaultSize="0" autoFill="0" autoPict="0">
                <anchor moveWithCells="1">
                  <from>
                    <xdr:col>4</xdr:col>
                    <xdr:colOff>9525</xdr:colOff>
                    <xdr:row>36</xdr:row>
                    <xdr:rowOff>9525</xdr:rowOff>
                  </from>
                  <to>
                    <xdr:col>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96" name="Option Button 19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9525</xdr:rowOff>
                  </from>
                  <to>
                    <xdr:col>5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97" name="Option Button 194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9525</xdr:rowOff>
                  </from>
                  <to>
                    <xdr:col>6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98" name="Option Button 195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99" name="Option Button 196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37</xdr:row>
                    <xdr:rowOff>9525</xdr:rowOff>
                  </from>
                  <to>
                    <xdr:col>8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200" name="Option Button 197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37</xdr:row>
                    <xdr:rowOff>9525</xdr:rowOff>
                  </from>
                  <to>
                    <xdr:col>9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201" name="Group Box 198">
              <controlPr locked="0" defaultSize="0" autoFill="0" autoPict="0">
                <anchor moveWithCells="1">
                  <from>
                    <xdr:col>4</xdr:col>
                    <xdr:colOff>9525</xdr:colOff>
                    <xdr:row>37</xdr:row>
                    <xdr:rowOff>9525</xdr:rowOff>
                  </from>
                  <to>
                    <xdr:col>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02" name="Option Button 19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9525</xdr:rowOff>
                  </from>
                  <to>
                    <xdr:col>5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03" name="Option Button 200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38</xdr:row>
                    <xdr:rowOff>9525</xdr:rowOff>
                  </from>
                  <to>
                    <xdr:col>6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04" name="Option Button 201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05" name="Option Button 202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38</xdr:row>
                    <xdr:rowOff>9525</xdr:rowOff>
                  </from>
                  <to>
                    <xdr:col>8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206" name="Option Button 203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38</xdr:row>
                    <xdr:rowOff>9525</xdr:rowOff>
                  </from>
                  <to>
                    <xdr:col>9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207" name="Group Box 204">
              <controlPr locked="0" defaultSize="0" autoFill="0" autoPict="0">
                <anchor moveWithCells="1">
                  <from>
                    <xdr:col>4</xdr:col>
                    <xdr:colOff>9525</xdr:colOff>
                    <xdr:row>38</xdr:row>
                    <xdr:rowOff>9525</xdr:rowOff>
                  </from>
                  <to>
                    <xdr:col>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208" name="Option Button 20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39</xdr:row>
                    <xdr:rowOff>9525</xdr:rowOff>
                  </from>
                  <to>
                    <xdr:col>5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209" name="Option Button 206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39</xdr:row>
                    <xdr:rowOff>9525</xdr:rowOff>
                  </from>
                  <to>
                    <xdr:col>6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210" name="Option Button 207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39</xdr:row>
                    <xdr:rowOff>9525</xdr:rowOff>
                  </from>
                  <to>
                    <xdr:col>7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11" name="Option Button 208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39</xdr:row>
                    <xdr:rowOff>9525</xdr:rowOff>
                  </from>
                  <to>
                    <xdr:col>8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2" name="Option Button 209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9525</xdr:rowOff>
                  </from>
                  <to>
                    <xdr:col>9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13" name="Group Box 210">
              <controlPr locked="0" defaultSize="0" autoFill="0" autoPict="0">
                <anchor moveWithCells="1">
                  <from>
                    <xdr:col>4</xdr:col>
                    <xdr:colOff>9525</xdr:colOff>
                    <xdr:row>39</xdr:row>
                    <xdr:rowOff>9525</xdr:rowOff>
                  </from>
                  <to>
                    <xdr:col>9</xdr:col>
                    <xdr:colOff>0</xdr:colOff>
                    <xdr:row>39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53"/>
  <sheetViews>
    <sheetView rightToLeft="1" workbookViewId="0">
      <selection activeCell="A7" sqref="A7:G7"/>
    </sheetView>
  </sheetViews>
  <sheetFormatPr defaultRowHeight="15" x14ac:dyDescent="0.25"/>
  <cols>
    <col min="4" max="4" width="21.42578125" customWidth="1"/>
  </cols>
  <sheetData>
    <row r="1" spans="1:7" x14ac:dyDescent="0.25">
      <c r="A1" s="36" t="s">
        <v>18</v>
      </c>
      <c r="B1" s="33"/>
      <c r="C1" s="33"/>
      <c r="D1" s="33"/>
      <c r="E1" s="33"/>
    </row>
    <row r="2" spans="1:7" x14ac:dyDescent="0.25">
      <c r="A2" s="85" t="s">
        <v>19</v>
      </c>
      <c r="B2" s="85"/>
      <c r="C2" s="85"/>
      <c r="D2" s="34">
        <v>35</v>
      </c>
      <c r="E2" s="33"/>
    </row>
    <row r="3" spans="1:7" x14ac:dyDescent="0.25">
      <c r="A3" s="86" t="s">
        <v>20</v>
      </c>
      <c r="B3" s="86"/>
      <c r="C3" s="86"/>
      <c r="D3" s="35">
        <f>پرسشنامه!L36</f>
        <v>0</v>
      </c>
      <c r="E3" s="33"/>
    </row>
    <row r="4" spans="1:7" x14ac:dyDescent="0.25">
      <c r="A4" s="85" t="s">
        <v>21</v>
      </c>
      <c r="B4" s="85"/>
      <c r="C4" s="85"/>
      <c r="D4" s="34">
        <f>D2-D3</f>
        <v>35</v>
      </c>
      <c r="E4" s="33"/>
    </row>
    <row r="5" spans="1:7" ht="72.75" customHeight="1" x14ac:dyDescent="0.25">
      <c r="A5" s="87" t="s">
        <v>1</v>
      </c>
      <c r="B5" s="87"/>
      <c r="C5" s="87"/>
      <c r="D5" s="50" t="str">
        <f>IF(D4&gt;0,"شما به "&amp;D4&amp;" سوال پاسخ نداده اید. لطفا به پرسشنامه برگرید و به تمامی سوالات پاسخ دهید.","شمابه تمامي سوالات پاسخ داده ايد.اکنون ميتوانيد آنرا براي ما ارسال نماييد.")</f>
        <v>شما به 35 سوال پاسخ نداده اید. لطفا به پرسشنامه برگرید و به تمامی سوالات پاسخ دهید.</v>
      </c>
      <c r="E5" s="33"/>
    </row>
    <row r="7" spans="1:7" x14ac:dyDescent="0.25">
      <c r="A7" s="84" t="s">
        <v>17</v>
      </c>
      <c r="B7" s="84"/>
      <c r="C7" s="84"/>
      <c r="D7" s="84"/>
      <c r="E7" s="84"/>
      <c r="F7" s="84"/>
      <c r="G7" s="84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84" t="s">
        <v>23</v>
      </c>
      <c r="B9" s="84"/>
      <c r="C9" s="37"/>
      <c r="D9" s="37"/>
      <c r="E9" s="37"/>
      <c r="F9" s="37"/>
      <c r="G9" s="37"/>
    </row>
    <row r="11" spans="1:7" x14ac:dyDescent="0.25">
      <c r="A11" s="40" t="s">
        <v>8</v>
      </c>
      <c r="B11" s="40"/>
      <c r="C11" s="40"/>
      <c r="D11" s="40"/>
    </row>
    <row r="12" spans="1:7" x14ac:dyDescent="0.25">
      <c r="A12" s="40" t="s">
        <v>24</v>
      </c>
      <c r="B12" s="40"/>
      <c r="C12" s="40"/>
      <c r="D12" s="40"/>
    </row>
    <row r="13" spans="1:7" x14ac:dyDescent="0.25">
      <c r="A13" s="40" t="s">
        <v>25</v>
      </c>
      <c r="B13" s="40"/>
      <c r="C13" s="40"/>
      <c r="D13" s="40"/>
    </row>
    <row r="14" spans="1:7" x14ac:dyDescent="0.25">
      <c r="A14" s="40" t="s">
        <v>26</v>
      </c>
      <c r="B14" s="40"/>
      <c r="C14" s="40"/>
      <c r="D14" s="40"/>
    </row>
    <row r="15" spans="1:7" x14ac:dyDescent="0.25">
      <c r="A15" s="40" t="s">
        <v>27</v>
      </c>
      <c r="B15" s="40"/>
      <c r="C15" s="40"/>
      <c r="D15" s="40"/>
    </row>
    <row r="16" spans="1:7" x14ac:dyDescent="0.25">
      <c r="A16" s="40" t="s">
        <v>28</v>
      </c>
      <c r="B16" s="40"/>
      <c r="C16" s="40"/>
      <c r="D16" s="40"/>
    </row>
    <row r="17" spans="1:4" x14ac:dyDescent="0.25">
      <c r="A17" s="40" t="s">
        <v>29</v>
      </c>
      <c r="B17" s="40"/>
      <c r="C17" s="40"/>
      <c r="D17" s="40"/>
    </row>
    <row r="18" spans="1:4" x14ac:dyDescent="0.25">
      <c r="A18" s="40"/>
      <c r="B18" s="40"/>
      <c r="C18" s="40"/>
      <c r="D18" s="40"/>
    </row>
    <row r="19" spans="1:4" x14ac:dyDescent="0.25">
      <c r="A19" s="40"/>
      <c r="B19" s="40"/>
      <c r="C19" s="40"/>
      <c r="D19" s="40"/>
    </row>
    <row r="53" spans="1:1" x14ac:dyDescent="0.25">
      <c r="A53" t="s">
        <v>22</v>
      </c>
    </row>
  </sheetData>
  <sheetProtection algorithmName="SHA-512" hashValue="m6LENquvWYNBe+Zmi93zhLiD1jphMb9LX1vm7bAPLo6SIRvsEJ0whheCa+J4gWY1giVoVHaWYNvGWCF4gbQ45g==" saltValue="4olViV+c61PklNEKXY2lQw==" spinCount="100000" sheet="1" objects="1" scenarios="1"/>
  <mergeCells count="6">
    <mergeCell ref="A9:B9"/>
    <mergeCell ref="A2:C2"/>
    <mergeCell ref="A3:C3"/>
    <mergeCell ref="A4:C4"/>
    <mergeCell ref="A5:C5"/>
    <mergeCell ref="A7:G7"/>
  </mergeCells>
  <conditionalFormatting sqref="D5">
    <cfRule type="containsText" dxfId="54" priority="1" operator="containsText" text="پرسشنامه">
      <formula>NOT(ISERROR(SEARCH("پرسشنامه",D5)))</formula>
    </cfRule>
  </conditionalFormatting>
  <hyperlinks>
    <hyperlink ref="A7" location="Info!A1" display="اگر اطلاعات خود را هنوز وارد نکرده اید، لطفا از اینجا آن را تکمیل کنید."/>
    <hyperlink ref="A9:B9" location="پرسشنامه!A1" display="تکمیل پرسشنامه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پرسشنامه</vt:lpstr>
      <vt:lpstr>Help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Faraimen</cp:lastModifiedBy>
  <dcterms:created xsi:type="dcterms:W3CDTF">2006-09-16T00:00:00Z</dcterms:created>
  <dcterms:modified xsi:type="dcterms:W3CDTF">2016-12-08T18:08:15Z</dcterms:modified>
</cp:coreProperties>
</file>